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<sst xmlns="http://schemas.openxmlformats.org/spreadsheetml/2006/main" count="1440" uniqueCount="604">
  <si>
    <t>ОТЧЕТ ОБ ИСПОЛНЕНИИ БЮДЖЕТА</t>
  </si>
  <si>
    <t>КОДЫ</t>
  </si>
  <si>
    <t>Форма по ОКУД</t>
  </si>
  <si>
    <t>0503117</t>
  </si>
  <si>
    <t>на 01.03.2013</t>
  </si>
  <si>
    <t>Дата</t>
  </si>
  <si>
    <t>01.03.2013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</si>
  <si>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</si>
  <si>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</si>
  <si>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</si>
  <si>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</si>
  <si>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</si>
  <si>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</si>
  <si>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</si>
  <si>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</si>
  <si>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</si>
  <si>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</si>
  <si>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</si>
  <si>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</si>
  <si>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</si>
  <si>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</si>
  <si>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</si>
  <si>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</si>
  <si>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</si>
  <si>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</si>
  <si>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</si>
  <si>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</si>
  <si>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</si>
  <si>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</si>
  <si>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</si>
  <si>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</si>
  <si>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</si>
  <si>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</si>
  <si>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</si>
  <si>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</si>
  <si>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</si>
  <si>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</si>
  <si>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</si>
  <si>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</si>
  <si>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</si>
  <si>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</si>
  <si>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</si>
  <si>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</si>
  <si>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</si>
  <si>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</si>
  <si>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</si>
  <si>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</si>
  <si>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</si>
  <si>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</si>
  <si>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</si>
  <si>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</si>
  <si>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</si>
  <si>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</si>
  <si>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</si>
  <si>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</si>
  <si>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</si>
  <si>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</si>
  <si>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</si>
  <si>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</si>
  <si>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</si>
  <si>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</si>
  <si>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</si>
  <si>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</si>
  <si>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</si>
  <si>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</si>
  <si>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</si>
  <si>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</si>
  <si>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</si>
  <si>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</si>
  <si>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</si>
  <si>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</si>
  <si>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</si>
  <si>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</si>
  <si>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</si>
  <si>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</si>
  <si>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</si>
  <si>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</si>
  <si>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</si>
  <si>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</si>
  <si>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</si>
  <si>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</si>
  <si>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</si>
  <si>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</si>
  <si>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</si>
  <si>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 xml:space="preserve">   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</si>
  <si>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</si>
  <si>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</si>
  <si>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</si>
  <si>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</si>
  <si>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</si>
  <si>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</si>
  <si>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</si>
  <si>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</si>
  <si>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</si>
  <si>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</si>
  <si>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</si>
  <si>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</si>
  <si>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</si>
  <si>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</si>
  <si>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</si>
  <si>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</si>
  <si>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</si>
  <si>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</si>
  <si>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</si>
  <si>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</si>
  <si>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</si>
  <si>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</si>
  <si>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</si>
  <si>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</si>
  <si>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</si>
  <si>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</si>
  <si>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</si>
  <si>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</si>
  <si>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</si>
  <si>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</si>
  <si>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</si>
  <si>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</si>
  <si>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</si>
  <si>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</si>
  <si>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</si>
  <si>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</si>
  <si>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</si>
  <si>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</si>
  <si>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</si>
  <si>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</si>
  <si>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</si>
  <si>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</si>
  <si>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</si>
  <si>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 xml:space="preserve">   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</si>
  <si>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</si>
  <si>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</si>
  <si>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</si>
  <si>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</si>
  <si>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</si>
  <si>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</si>
  <si>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</si>
  <si>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</si>
  <si>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</si>
  <si>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</si>
  <si>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</si>
  <si>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</si>
  <si>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</si>
  <si>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</si>
  <si>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</si>
  <si>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</si>
  <si>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</si>
  <si>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</si>
  <si>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</si>
  <si>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</si>
  <si>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</si>
  <si>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</si>
  <si>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</si>
  <si>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>90211701040040000180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</si>
  <si>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</si>
  <si>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</si>
  <si>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</si>
  <si>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</si>
  <si>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</si>
  <si>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</si>
  <si>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</si>
  <si>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</si>
  <si>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</si>
  <si>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 xml:space="preserve">   Прочие субсидии бюджетам городских округов</t>
  </si>
  <si>
    <t>90620202999040000151</t>
  </si>
  <si>
    <t xml:space="preserve">   Прочие субвенции бюджетам городских округов</t>
  </si>
  <si>
    <t>90620203999040000151</t>
  </si>
  <si>
    <t xml:space="preserve">   Прочие межбюджетные трансферты, передаваемые бюджетам городских округов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</si>
  <si>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</si>
  <si>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</si>
  <si>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</si>
  <si>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</si>
  <si>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</si>
  <si>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</si>
  <si>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</si>
  <si>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</si>
  <si>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</si>
  <si>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</si>
  <si>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</si>
  <si>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</si>
  <si>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</si>
  <si>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</si>
  <si>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</si>
  <si>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</si>
  <si>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</si>
  <si>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</si>
  <si>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</si>
  <si>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</si>
  <si>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</si>
  <si>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Увеличение стоимости основных средств</t>
  </si>
  <si>
    <t>90101040020400242310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</si>
  <si>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</si>
  <si>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</si>
  <si>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</si>
  <si>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</si>
  <si>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</si>
  <si>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</si>
  <si>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</si>
  <si>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 xml:space="preserve">   Прочие работы, услуги</t>
  </si>
  <si>
    <t>90101040020400244226</t>
  </si>
  <si>
    <t xml:space="preserve">   Прочие расходы</t>
  </si>
  <si>
    <t>90101040020400244290</t>
  </si>
  <si>
    <t>90101040020400244310</t>
  </si>
  <si>
    <t xml:space="preserve">   Увеличение стоимости материальных запасов</t>
  </si>
  <si>
    <t>90101040020400244340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</si>
  <si>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</si>
  <si>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</si>
  <si>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</si>
  <si>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</si>
  <si>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</si>
  <si>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</si>
  <si>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</si>
  <si>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90101040021500242225</t>
  </si>
  <si>
    <t>90101040021500242226</t>
  </si>
  <si>
    <t>90101040021500242310</t>
  </si>
  <si>
    <t>90101040021500242340</t>
  </si>
  <si>
    <t>90101040021500244223</t>
  </si>
  <si>
    <t>90101040021500244225</t>
  </si>
  <si>
    <t>90101040021500244226</t>
  </si>
  <si>
    <t>90101040021500244310</t>
  </si>
  <si>
    <t>90101040021500244340</t>
  </si>
  <si>
    <t>90101047950048242310</t>
  </si>
  <si>
    <t>90101110700000870290</t>
  </si>
  <si>
    <t>90101130900200244223</t>
  </si>
  <si>
    <t>90101130900200244225</t>
  </si>
  <si>
    <t>90101130920100831290</t>
  </si>
  <si>
    <t>90101130920300244222</t>
  </si>
  <si>
    <t>90101130920300244226</t>
  </si>
  <si>
    <t>90101130920300244290</t>
  </si>
  <si>
    <t>90101130920303841290</t>
  </si>
  <si>
    <t xml:space="preserve">   Безвозмездные перечисления государственным и муниципальным организациям</t>
  </si>
  <si>
    <t>90101134409900611241</t>
  </si>
  <si>
    <t>90101135250200612241</t>
  </si>
  <si>
    <t>90101135250600244340</t>
  </si>
  <si>
    <t>90101135250700244340</t>
  </si>
  <si>
    <t>90101137950062244222</t>
  </si>
  <si>
    <t>90102030013600121211</t>
  </si>
  <si>
    <t>90102030013600121213</t>
  </si>
  <si>
    <t>90102030013600122212</t>
  </si>
  <si>
    <t>90102030013600242221</t>
  </si>
  <si>
    <t>90102030013600242340</t>
  </si>
  <si>
    <t>90102030013600244221</t>
  </si>
  <si>
    <t>90102030013600244222</t>
  </si>
  <si>
    <t>90102030013600244223</t>
  </si>
  <si>
    <t>90102030013600244310</t>
  </si>
  <si>
    <t>90102030013600244340</t>
  </si>
  <si>
    <t>90103090029900111211</t>
  </si>
  <si>
    <t>90103090029900111213</t>
  </si>
  <si>
    <t>90103090029900242221</t>
  </si>
  <si>
    <t>90103090029900242225</t>
  </si>
  <si>
    <t>90103090029900242310</t>
  </si>
  <si>
    <t>90103090029900244223</t>
  </si>
  <si>
    <t>90103090029900244226</t>
  </si>
  <si>
    <t>90103090029900244340</t>
  </si>
  <si>
    <t>90103097950047244226</t>
  </si>
  <si>
    <t>90103097950047244290</t>
  </si>
  <si>
    <t>90103097950047244340</t>
  </si>
  <si>
    <t>90103107950047244226</t>
  </si>
  <si>
    <t>90103107950047244310</t>
  </si>
  <si>
    <t>90103147950066244290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</si>
  <si>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</si>
  <si>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</si>
  <si>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</si>
  <si>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</si>
  <si>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90104062800100611241</t>
  </si>
  <si>
    <t>90104067950067612241</t>
  </si>
  <si>
    <t>90104096000200244226</t>
  </si>
  <si>
    <t>90104096000200611241</t>
  </si>
  <si>
    <t>90104096000200612241</t>
  </si>
  <si>
    <t>90104097950064612241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</si>
  <si>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</si>
  <si>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</si>
  <si>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</si>
  <si>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</si>
  <si>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</si>
  <si>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90104120020400243225</t>
  </si>
  <si>
    <t>90104120020400244223</t>
  </si>
  <si>
    <t>90104120020400244226</t>
  </si>
  <si>
    <t>90104120020400244290</t>
  </si>
  <si>
    <t>90104120020400244340</t>
  </si>
  <si>
    <t>90104125200101612241</t>
  </si>
  <si>
    <t>90104127950057244226</t>
  </si>
  <si>
    <t>90104127950059244226</t>
  </si>
  <si>
    <t>90105013500200243225</t>
  </si>
  <si>
    <t>90105013500200611241</t>
  </si>
  <si>
    <t>90105017950058612241</t>
  </si>
  <si>
    <t>90105017950060612241</t>
  </si>
  <si>
    <t>90105020700000612241</t>
  </si>
  <si>
    <t>90105020700400612241</t>
  </si>
  <si>
    <t>90105023510500810241</t>
  </si>
  <si>
    <t>90105025220011612241</t>
  </si>
  <si>
    <t>90105027950009612241</t>
  </si>
  <si>
    <t>90105027950055612241</t>
  </si>
  <si>
    <t>90105036000100244223</t>
  </si>
  <si>
    <t>90105036000100244225</t>
  </si>
  <si>
    <t>90105036000100244340</t>
  </si>
  <si>
    <t>90105036000100611241</t>
  </si>
  <si>
    <t>90105036000100612241</t>
  </si>
  <si>
    <t>90105036000300244226</t>
  </si>
  <si>
    <t>90105036000300244340</t>
  </si>
  <si>
    <t>90105036000400244225</t>
  </si>
  <si>
    <t>90105036000400244226</t>
  </si>
  <si>
    <t>90105036000400611241</t>
  </si>
  <si>
    <t>90105036000400612241</t>
  </si>
  <si>
    <t>90105036000500244225</t>
  </si>
  <si>
    <t>90105036000500244226</t>
  </si>
  <si>
    <t>90105036000500244310</t>
  </si>
  <si>
    <t>90105036000500244340</t>
  </si>
  <si>
    <t>90105036000500611241</t>
  </si>
  <si>
    <t>90105036000500612241</t>
  </si>
  <si>
    <t>90105037950070612241</t>
  </si>
  <si>
    <t>90105050020400121211</t>
  </si>
  <si>
    <t>90105050020400121213</t>
  </si>
  <si>
    <t>90105050020400242221</t>
  </si>
  <si>
    <t>90105050020400242226</t>
  </si>
  <si>
    <t>90105050020400242310</t>
  </si>
  <si>
    <t>90105050020400244221</t>
  </si>
  <si>
    <t>90105050020400244225</t>
  </si>
  <si>
    <t>90105050020400244226</t>
  </si>
  <si>
    <t>90105050020400244310</t>
  </si>
  <si>
    <t>90105050020400244340</t>
  </si>
  <si>
    <t>90105050029900611241</t>
  </si>
  <si>
    <t>90105057950056612241</t>
  </si>
  <si>
    <t>90106037950067612241</t>
  </si>
  <si>
    <t>90107015222002612241</t>
  </si>
  <si>
    <t>90107024239900611241</t>
  </si>
  <si>
    <t>90107077950044244226</t>
  </si>
  <si>
    <t>90107077950044244290</t>
  </si>
  <si>
    <t>90107077950044244310</t>
  </si>
  <si>
    <t>90107077950044244340</t>
  </si>
  <si>
    <t>90107077950044612241</t>
  </si>
  <si>
    <t>90107077950054244290</t>
  </si>
  <si>
    <t>90107077950054244310</t>
  </si>
  <si>
    <t>90107077950054244340</t>
  </si>
  <si>
    <t>90107077950069244290</t>
  </si>
  <si>
    <t xml:space="preserve">   Пенсии, пособия, выплачиваемые организациями сектора государственного управления</t>
  </si>
  <si>
    <t>90110015051401321263</t>
  </si>
  <si>
    <t xml:space="preserve">   Пособия по социальной помощи населению</t>
  </si>
  <si>
    <t>90110030920300321262</t>
  </si>
  <si>
    <t>90110030920300321263</t>
  </si>
  <si>
    <t>90110035054600612241</t>
  </si>
  <si>
    <t>90110035250300612241</t>
  </si>
  <si>
    <t>90110035250500612241</t>
  </si>
  <si>
    <t>90110037950045322262</t>
  </si>
  <si>
    <t>90110037950068322262</t>
  </si>
  <si>
    <t>90110065140500630242</t>
  </si>
  <si>
    <t>90111024829900611241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</si>
  <si>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</si>
  <si>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</si>
  <si>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</si>
  <si>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</si>
  <si>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90111027950061244310</t>
  </si>
  <si>
    <t>90111027950061244340</t>
  </si>
  <si>
    <t>90111027950061612241</t>
  </si>
  <si>
    <t>90111050020400121211</t>
  </si>
  <si>
    <t>90111050020400121213</t>
  </si>
  <si>
    <t>90111050020400242221</t>
  </si>
  <si>
    <t>90111050020400244223</t>
  </si>
  <si>
    <t>90111050020400244225</t>
  </si>
  <si>
    <t>90111050020400244340</t>
  </si>
  <si>
    <t>90112024579900611241</t>
  </si>
  <si>
    <t>90201130012900244226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</si>
  <si>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</si>
  <si>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</si>
  <si>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</si>
  <si>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</si>
  <si>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</si>
  <si>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</si>
  <si>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90201130020400244221</t>
  </si>
  <si>
    <t>90201130020400244222</t>
  </si>
  <si>
    <t>90201130020400244225</t>
  </si>
  <si>
    <t>90201130020400244226</t>
  </si>
  <si>
    <t>90201130020400244290</t>
  </si>
  <si>
    <t>90201130020400244340</t>
  </si>
  <si>
    <t>90201130920300244226</t>
  </si>
  <si>
    <t>90201137950048242310</t>
  </si>
  <si>
    <t>90205013500300244310</t>
  </si>
  <si>
    <t>90607014209900111211</t>
  </si>
  <si>
    <t>90607014209900111213</t>
  </si>
  <si>
    <t>90607014209900112212</t>
  </si>
  <si>
    <t>90607014209900242221</t>
  </si>
  <si>
    <t>90607014209900242226</t>
  </si>
  <si>
    <t>90607014209900243225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</si>
  <si>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</si>
  <si>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</si>
  <si>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</si>
  <si>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</si>
  <si>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</si>
  <si>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</si>
  <si>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</si>
  <si>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90607014209900621241</t>
  </si>
  <si>
    <t>90607014209900852290</t>
  </si>
  <si>
    <t>90607015240600810241</t>
  </si>
  <si>
    <t>90607015260200244310</t>
  </si>
  <si>
    <t>90607015260200244340</t>
  </si>
  <si>
    <t>90607015260200612241</t>
  </si>
  <si>
    <t>90607015260200622241</t>
  </si>
  <si>
    <t>90607017950050612241</t>
  </si>
  <si>
    <t>90607017950050622241</t>
  </si>
  <si>
    <t>90607017950056244225</t>
  </si>
  <si>
    <t>90607017950056612241</t>
  </si>
  <si>
    <t>90607024219900111211</t>
  </si>
  <si>
    <t>90607024219900111213</t>
  </si>
  <si>
    <t>90607024219900112212</t>
  </si>
  <si>
    <t>90607024219900242221</t>
  </si>
  <si>
    <t>90607024219900242226</t>
  </si>
  <si>
    <t>90607024219900243225</t>
  </si>
  <si>
    <t>90607024219900244222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</si>
  <si>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</si>
  <si>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</si>
  <si>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</si>
  <si>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</si>
  <si>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</si>
  <si>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</si>
  <si>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90607024219900621241</t>
  </si>
  <si>
    <t>90607024219900622241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</si>
  <si>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</si>
  <si>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</si>
  <si>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</si>
  <si>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</si>
  <si>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</si>
  <si>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90607024239900242310</t>
  </si>
  <si>
    <t>90607024239900242340</t>
  </si>
  <si>
    <t>90607024239900243225</t>
  </si>
  <si>
    <t>90607024239900244223</t>
  </si>
  <si>
    <t>90607024239900244225</t>
  </si>
  <si>
    <t>90607024239900244226</t>
  </si>
  <si>
    <t>90607024239900244310</t>
  </si>
  <si>
    <t>90607024239900244340</t>
  </si>
  <si>
    <t>90607024239900621241</t>
  </si>
  <si>
    <t>90607025240200244226</t>
  </si>
  <si>
    <t>90607025240200244340</t>
  </si>
  <si>
    <t>90607025240200622241</t>
  </si>
  <si>
    <t>90607025250110111211</t>
  </si>
  <si>
    <t>90607025250110111213</t>
  </si>
  <si>
    <t>90607025250110112212</t>
  </si>
  <si>
    <t>90607025250110621241</t>
  </si>
  <si>
    <t>90607025250120244310</t>
  </si>
  <si>
    <t>90607025250120244340</t>
  </si>
  <si>
    <t>90607025250120621241</t>
  </si>
  <si>
    <t>90607025250130242221</t>
  </si>
  <si>
    <t>90607025250130242226</t>
  </si>
  <si>
    <t>90607025250130242310</t>
  </si>
  <si>
    <t>90607025250130242340</t>
  </si>
  <si>
    <t>90607025250130621241</t>
  </si>
  <si>
    <t>90607027950050243225</t>
  </si>
  <si>
    <t>90607027950050244226</t>
  </si>
  <si>
    <t>90607027950051244222</t>
  </si>
  <si>
    <t>90607027950051244290</t>
  </si>
  <si>
    <t>90607027950051244340</t>
  </si>
  <si>
    <t>90607027950056244225</t>
  </si>
  <si>
    <t>90607027950056622241</t>
  </si>
  <si>
    <t>90607074320200244262</t>
  </si>
  <si>
    <t>90607074320212244262</t>
  </si>
  <si>
    <t>90607090020400121211</t>
  </si>
  <si>
    <t>90607090020400121213</t>
  </si>
  <si>
    <t>90607090020400122212</t>
  </si>
  <si>
    <t>90607090020400244222</t>
  </si>
  <si>
    <t>90607090020400244225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</si>
  <si>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</si>
  <si>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</si>
  <si>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</si>
  <si>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</si>
  <si>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</si>
  <si>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</si>
  <si>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</si>
  <si>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</si>
  <si>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</si>
  <si>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</si>
  <si>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</si>
  <si>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</si>
  <si>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</si>
  <si>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</si>
  <si>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</si>
  <si>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</si>
  <si>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</si>
  <si>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90607094529900852290</t>
  </si>
  <si>
    <t>90607097950050244226</t>
  </si>
  <si>
    <t>90607097950050612241</t>
  </si>
  <si>
    <t>90607097950051244226</t>
  </si>
  <si>
    <t>90607097950051244290</t>
  </si>
  <si>
    <t>90607097950051244340</t>
  </si>
  <si>
    <t>90607097950056244225</t>
  </si>
  <si>
    <t>90610015051401321263</t>
  </si>
  <si>
    <t>90807024239900611241</t>
  </si>
  <si>
    <t>90807027950046612241</t>
  </si>
  <si>
    <t>90808014409900611241</t>
  </si>
  <si>
    <t>90808014419900611241</t>
  </si>
  <si>
    <t>90808014429900611241</t>
  </si>
  <si>
    <t>90808017950046611241</t>
  </si>
  <si>
    <t>90808017950046612241</t>
  </si>
  <si>
    <t>90808017950048612241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</si>
  <si>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</si>
  <si>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</si>
  <si>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</si>
  <si>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</si>
  <si>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</si>
  <si>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</si>
  <si>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90808040020400244222</t>
  </si>
  <si>
    <t>90808040020400244226</t>
  </si>
  <si>
    <t>90808040020400244340</t>
  </si>
  <si>
    <t>90808040020400852290</t>
  </si>
  <si>
    <t>90808044529900111211</t>
  </si>
  <si>
    <t>90808044529900111213</t>
  </si>
  <si>
    <t>90808044529900242221</t>
  </si>
  <si>
    <t>90808044529900242225</t>
  </si>
  <si>
    <t>90808044529900242226</t>
  </si>
  <si>
    <t>90808044529900242340</t>
  </si>
  <si>
    <t>90808044529900244223</t>
  </si>
  <si>
    <t>90808044529900244225</t>
  </si>
  <si>
    <t>90808044529900244226</t>
  </si>
  <si>
    <t>90808044529900244340</t>
  </si>
  <si>
    <t>90808044529900852290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</si>
  <si>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</si>
  <si>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</si>
  <si>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</si>
  <si>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</si>
  <si>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</si>
  <si>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</si>
  <si>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</si>
  <si>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</si>
  <si>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</si>
  <si>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</si>
  <si>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</si>
  <si>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</si>
  <si>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</si>
  <si>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</si>
  <si>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</si>
  <si>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</si>
  <si>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</si>
  <si>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91210015051401321263</t>
  </si>
  <si>
    <t>91301060020400121211</t>
  </si>
  <si>
    <t>91301060020400121213</t>
  </si>
  <si>
    <t>91301060020400122212</t>
  </si>
  <si>
    <t>91301060020400242221</t>
  </si>
  <si>
    <t>91301060020400242225</t>
  </si>
  <si>
    <t>91301060020400242226</t>
  </si>
  <si>
    <t>91301060020400242310</t>
  </si>
  <si>
    <t>91301060020400242340</t>
  </si>
  <si>
    <t>91301060020400244222</t>
  </si>
  <si>
    <t>91301060020400244226</t>
  </si>
  <si>
    <t>91301060020400244290</t>
  </si>
  <si>
    <t>91301060020400244310</t>
  </si>
  <si>
    <t>91301060020400244340</t>
  </si>
  <si>
    <t>91301060022500121211</t>
  </si>
  <si>
    <t>91301060022500121213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</si>
  <si>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</si>
  <si>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</si>
  <si>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</si>
  <si>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</si>
  <si>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</si>
  <si>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</si>
  <si>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</si>
  <si>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</si>
  <si>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</si>
  <si>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</si>
  <si>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</si>
  <si>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</si>
  <si>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91901060020400244310</t>
  </si>
  <si>
    <t>91901060020400244340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</si>
  <si>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</si>
  <si>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</si>
  <si>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</si>
  <si>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</si>
  <si>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</si>
  <si>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</si>
  <si>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</si>
  <si>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</si>
  <si>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</si>
  <si>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</si>
  <si>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</si>
  <si>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</si>
  <si>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Исполнение гарантий городских округов в валюте РФ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</si>
  <si>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</si>
  <si>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</si>
  <si>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</si>
  <si>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</si>
  <si>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</si>
  <si>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</si>
  <si>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</si>
  <si>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</si>
  <si>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</si>
  <si>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</si>
  <si>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</si>
  <si>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</si>
  <si>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</si>
  <si>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</si>
  <si>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 xml:space="preserve">   Уменьшение прочих остатков денежных средств бюджетов городских округов</t>
  </si>
  <si>
    <t>91901050201040000610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</si>
  <si>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</si>
  <si>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</si>
  <si>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</si>
  <si>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</si>
  <si>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>90101060400040000810</t>
  </si>
  <si>
    <t>увеличение остатков средств</t>
  </si>
  <si>
    <t>уменьшение остатков средств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</si>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</sst>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4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4" fontId="10" fillId="0" borderId="13" xfId="0" applyNumberFormat="1" applyFont="1" applyFill="1" applyBorder="1" applyAlignment="1">
      <alignment horizontal="right" shrinkToFit="1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95"/>
  <sheetViews>
    <sheetView showGridLines="0" workbookViewId="0" topLeftCell="A81">
      <selection activeCell="A96" sqref="A95:IV96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0</v>
      </c>
      <c r="B2" s="31"/>
      <c r="C2" s="31"/>
      <c r="D2" s="31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32" t="s">
        <v>4</v>
      </c>
      <c r="B4" s="32"/>
      <c r="C4" s="32"/>
      <c r="D4" s="32"/>
      <c r="E4" s="10" t="s">
        <v>5</v>
      </c>
      <c r="F4" s="12" t="s">
        <v>6</v>
      </c>
    </row>
    <row r="5" spans="1:6" ht="12.75">
      <c r="A5" s="13" t="s">
        <v>7</v>
      </c>
      <c r="B5" s="3"/>
      <c r="C5" s="3"/>
      <c r="D5" s="4"/>
      <c r="E5" s="10" t="s">
        <v>8</v>
      </c>
      <c r="F5" s="12"/>
    </row>
    <row r="6" spans="1:6" ht="12.75">
      <c r="A6" s="33" t="s">
        <v>9</v>
      </c>
      <c r="B6" s="33"/>
      <c r="C6" s="33"/>
      <c r="D6" s="33"/>
      <c r="E6" s="10" t="s">
        <v>10</v>
      </c>
      <c r="F6" s="14"/>
    </row>
    <row r="7" spans="1:6" ht="12.75">
      <c r="A7" s="34" t="s">
        <v>11</v>
      </c>
      <c r="B7" s="34"/>
      <c r="C7" s="34"/>
      <c r="D7" s="34"/>
      <c r="E7" s="10" t="s">
        <v>12</v>
      </c>
      <c r="F7" s="15"/>
    </row>
    <row r="8" spans="1:6" ht="12.75">
      <c r="A8" s="13" t="s">
        <v>13</v>
      </c>
      <c r="B8" s="3"/>
      <c r="C8" s="3"/>
      <c r="D8" s="4"/>
      <c r="E8" s="10"/>
      <c r="F8" s="16"/>
    </row>
    <row r="9" spans="1:6" ht="13.5" thickBot="1">
      <c r="A9" s="13" t="s">
        <v>14</v>
      </c>
      <c r="B9" s="3"/>
      <c r="C9" s="3"/>
      <c r="D9" s="4"/>
      <c r="E9" s="10" t="s">
        <v>15</v>
      </c>
      <c r="F9" s="17" t="s">
        <v>16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17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18</v>
      </c>
      <c r="B13" s="36" t="s">
        <v>19</v>
      </c>
      <c r="C13" s="36" t="s">
        <v>20</v>
      </c>
      <c r="D13" s="38" t="s">
        <v>21</v>
      </c>
      <c r="E13" s="38" t="s">
        <v>22</v>
      </c>
      <c r="F13" s="38" t="s">
        <v>23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 t="s">
        <v>24</v>
      </c>
      <c r="B15" s="21" t="s">
        <v>25</v>
      </c>
      <c r="C15" s="21" t="s">
        <v>26</v>
      </c>
      <c r="D15" s="22" t="s">
        <v>27</v>
      </c>
      <c r="E15" s="22" t="s">
        <v>28</v>
      </c>
      <c r="F15" s="22" t="s">
        <v>29</v>
      </c>
    </row>
    <row r="16" spans="1:6" ht="24">
      <c r="A16" s="23" t="s">
        <v>30</v>
      </c>
      <c r="B16" s="24" t="s">
        <v>31</v>
      </c>
      <c r="C16" s="24" t="s">
        <v>32</v>
      </c>
      <c r="D16" s="25">
        <v>1376449000</v>
      </c>
      <c r="E16" s="25">
        <v>233428501.64</v>
      </c>
      <c r="F16" s="25">
        <v>1130663907.63</v>
      </c>
    </row>
    <row r="17" spans="1:6" ht="48">
      <c r="A17" s="26" t="s">
        <v>33</v>
      </c>
      <c r="B17" s="27" t="s">
        <v>31</v>
      </c>
      <c r="C17" s="28" t="s">
        <v>34</v>
      </c>
      <c r="D17" s="29">
        <v>0</v>
      </c>
      <c r="E17" s="29">
        <v>20000</v>
      </c>
      <c r="F17" s="29">
        <v>0</v>
      </c>
    </row>
    <row r="18" spans="1:6" ht="36">
      <c r="A18" s="26" t="s">
        <v>35</v>
      </c>
      <c r="B18" s="27" t="s">
        <v>31</v>
      </c>
      <c r="C18" s="28" t="s">
        <v>36</v>
      </c>
      <c r="D18" s="29">
        <v>0</v>
      </c>
      <c r="E18" s="29">
        <v>1400</v>
      </c>
      <c r="F18" s="29">
        <v>0</v>
      </c>
    </row>
    <row r="19" spans="1:6" ht="72">
      <c r="A19" s="26" t="s">
        <v>37</v>
      </c>
      <c r="B19" s="27" t="s">
        <v>31</v>
      </c>
      <c r="C19" s="28" t="s">
        <v>38</v>
      </c>
      <c r="D19" s="29">
        <v>3723000</v>
      </c>
      <c r="E19" s="29">
        <v>629565.21</v>
      </c>
      <c r="F19" s="29">
        <v>3093434.79</v>
      </c>
    </row>
    <row r="20" spans="1:6" ht="48">
      <c r="A20" s="26" t="s">
        <v>39</v>
      </c>
      <c r="B20" s="27" t="s">
        <v>31</v>
      </c>
      <c r="C20" s="28" t="s">
        <v>40</v>
      </c>
      <c r="D20" s="29">
        <v>970000</v>
      </c>
      <c r="E20" s="29">
        <v>56277.32</v>
      </c>
      <c r="F20" s="29">
        <v>913722.68</v>
      </c>
    </row>
    <row r="21" spans="1:6" ht="60">
      <c r="A21" s="26" t="s">
        <v>41</v>
      </c>
      <c r="B21" s="27" t="s">
        <v>31</v>
      </c>
      <c r="C21" s="28" t="s">
        <v>42</v>
      </c>
      <c r="D21" s="29">
        <v>25000</v>
      </c>
      <c r="E21" s="29">
        <v>7874.95</v>
      </c>
      <c r="F21" s="29">
        <v>17125.05</v>
      </c>
    </row>
    <row r="22" spans="1:6" ht="24">
      <c r="A22" s="26" t="s">
        <v>43</v>
      </c>
      <c r="B22" s="27" t="s">
        <v>31</v>
      </c>
      <c r="C22" s="28" t="s">
        <v>44</v>
      </c>
      <c r="D22" s="29">
        <v>693260</v>
      </c>
      <c r="E22" s="29">
        <v>43654.43</v>
      </c>
      <c r="F22" s="29">
        <v>649605.57</v>
      </c>
    </row>
    <row r="23" spans="1:6" ht="24">
      <c r="A23" s="26" t="s">
        <v>45</v>
      </c>
      <c r="B23" s="27" t="s">
        <v>31</v>
      </c>
      <c r="C23" s="28" t="s">
        <v>46</v>
      </c>
      <c r="D23" s="29">
        <v>50740</v>
      </c>
      <c r="E23" s="29">
        <v>11414.65</v>
      </c>
      <c r="F23" s="29">
        <v>39325.35</v>
      </c>
    </row>
    <row r="24" spans="1:6" ht="24">
      <c r="A24" s="26" t="s">
        <v>47</v>
      </c>
      <c r="B24" s="27" t="s">
        <v>31</v>
      </c>
      <c r="C24" s="28" t="s">
        <v>48</v>
      </c>
      <c r="D24" s="29">
        <v>118000</v>
      </c>
      <c r="E24" s="29">
        <v>16910.67</v>
      </c>
      <c r="F24" s="29">
        <v>101089.33</v>
      </c>
    </row>
    <row r="25" spans="1:6" ht="24">
      <c r="A25" s="26" t="s">
        <v>49</v>
      </c>
      <c r="B25" s="27" t="s">
        <v>31</v>
      </c>
      <c r="C25" s="28" t="s">
        <v>50</v>
      </c>
      <c r="D25" s="29">
        <v>236000</v>
      </c>
      <c r="E25" s="29">
        <v>37597.04</v>
      </c>
      <c r="F25" s="29">
        <v>198402.96</v>
      </c>
    </row>
    <row r="26" spans="1:6" ht="60">
      <c r="A26" s="26" t="s">
        <v>51</v>
      </c>
      <c r="B26" s="27" t="s">
        <v>31</v>
      </c>
      <c r="C26" s="28" t="s">
        <v>52</v>
      </c>
      <c r="D26" s="29">
        <v>510000</v>
      </c>
      <c r="E26" s="29">
        <v>78700</v>
      </c>
      <c r="F26" s="29">
        <v>431300</v>
      </c>
    </row>
    <row r="27" spans="1:6" ht="36">
      <c r="A27" s="26" t="s">
        <v>35</v>
      </c>
      <c r="B27" s="27" t="s">
        <v>31</v>
      </c>
      <c r="C27" s="28" t="s">
        <v>53</v>
      </c>
      <c r="D27" s="29">
        <v>100000</v>
      </c>
      <c r="E27" s="29">
        <v>28200</v>
      </c>
      <c r="F27" s="29">
        <v>71800</v>
      </c>
    </row>
    <row r="28" spans="1:6" ht="60">
      <c r="A28" s="26" t="s">
        <v>54</v>
      </c>
      <c r="B28" s="27" t="s">
        <v>31</v>
      </c>
      <c r="C28" s="28" t="s">
        <v>55</v>
      </c>
      <c r="D28" s="29">
        <v>0</v>
      </c>
      <c r="E28" s="29">
        <v>919.65</v>
      </c>
      <c r="F28" s="29">
        <v>0</v>
      </c>
    </row>
    <row r="29" spans="1:6" ht="72">
      <c r="A29" s="26" t="s">
        <v>56</v>
      </c>
      <c r="B29" s="27" t="s">
        <v>31</v>
      </c>
      <c r="C29" s="28" t="s">
        <v>57</v>
      </c>
      <c r="D29" s="29">
        <v>470363000</v>
      </c>
      <c r="E29" s="29">
        <v>59888492.95</v>
      </c>
      <c r="F29" s="29">
        <v>410474507.05</v>
      </c>
    </row>
    <row r="30" spans="1:6" ht="72">
      <c r="A30" s="26" t="s">
        <v>58</v>
      </c>
      <c r="B30" s="27" t="s">
        <v>31</v>
      </c>
      <c r="C30" s="28" t="s">
        <v>59</v>
      </c>
      <c r="D30" s="29">
        <v>0</v>
      </c>
      <c r="E30" s="29">
        <v>108762.36</v>
      </c>
      <c r="F30" s="29">
        <v>0</v>
      </c>
    </row>
    <row r="31" spans="1:6" ht="72">
      <c r="A31" s="26" t="s">
        <v>60</v>
      </c>
      <c r="B31" s="27" t="s">
        <v>31</v>
      </c>
      <c r="C31" s="28" t="s">
        <v>61</v>
      </c>
      <c r="D31" s="29">
        <v>0</v>
      </c>
      <c r="E31" s="29">
        <v>92231.37</v>
      </c>
      <c r="F31" s="29">
        <v>0</v>
      </c>
    </row>
    <row r="32" spans="1:6" ht="108">
      <c r="A32" s="26" t="s">
        <v>62</v>
      </c>
      <c r="B32" s="27" t="s">
        <v>31</v>
      </c>
      <c r="C32" s="28" t="s">
        <v>63</v>
      </c>
      <c r="D32" s="29">
        <v>0</v>
      </c>
      <c r="E32" s="29">
        <v>200541.59</v>
      </c>
      <c r="F32" s="29">
        <v>0</v>
      </c>
    </row>
    <row r="33" spans="1:6" ht="108">
      <c r="A33" s="26" t="s">
        <v>64</v>
      </c>
      <c r="B33" s="27" t="s">
        <v>31</v>
      </c>
      <c r="C33" s="28" t="s">
        <v>65</v>
      </c>
      <c r="D33" s="29">
        <v>0</v>
      </c>
      <c r="E33" s="29">
        <v>0.73</v>
      </c>
      <c r="F33" s="29">
        <v>0</v>
      </c>
    </row>
    <row r="34" spans="1:6" ht="48">
      <c r="A34" s="26" t="s">
        <v>66</v>
      </c>
      <c r="B34" s="27" t="s">
        <v>31</v>
      </c>
      <c r="C34" s="28" t="s">
        <v>67</v>
      </c>
      <c r="D34" s="29">
        <v>0</v>
      </c>
      <c r="E34" s="29">
        <v>61690</v>
      </c>
      <c r="F34" s="29">
        <v>0</v>
      </c>
    </row>
    <row r="35" spans="1:6" ht="48">
      <c r="A35" s="26" t="s">
        <v>68</v>
      </c>
      <c r="B35" s="27" t="s">
        <v>31</v>
      </c>
      <c r="C35" s="28" t="s">
        <v>69</v>
      </c>
      <c r="D35" s="29">
        <v>0</v>
      </c>
      <c r="E35" s="29">
        <v>69.81</v>
      </c>
      <c r="F35" s="29">
        <v>0</v>
      </c>
    </row>
    <row r="36" spans="1:6" ht="48">
      <c r="A36" s="26" t="s">
        <v>68</v>
      </c>
      <c r="B36" s="27" t="s">
        <v>31</v>
      </c>
      <c r="C36" s="28" t="s">
        <v>70</v>
      </c>
      <c r="D36" s="29">
        <v>0</v>
      </c>
      <c r="E36" s="29">
        <v>2000</v>
      </c>
      <c r="F36" s="29">
        <v>0</v>
      </c>
    </row>
    <row r="37" spans="1:6" ht="84">
      <c r="A37" s="26" t="s">
        <v>71</v>
      </c>
      <c r="B37" s="27" t="s">
        <v>31</v>
      </c>
      <c r="C37" s="28" t="s">
        <v>72</v>
      </c>
      <c r="D37" s="29">
        <v>471000</v>
      </c>
      <c r="E37" s="29">
        <v>101656.8</v>
      </c>
      <c r="F37" s="29">
        <v>369343.2</v>
      </c>
    </row>
    <row r="38" spans="1:6" ht="24">
      <c r="A38" s="26" t="s">
        <v>73</v>
      </c>
      <c r="B38" s="27" t="s">
        <v>31</v>
      </c>
      <c r="C38" s="28" t="s">
        <v>74</v>
      </c>
      <c r="D38" s="29">
        <v>25731000</v>
      </c>
      <c r="E38" s="29">
        <v>6111412.43</v>
      </c>
      <c r="F38" s="29">
        <v>19619587.57</v>
      </c>
    </row>
    <row r="39" spans="1:6" ht="24">
      <c r="A39" s="26" t="s">
        <v>73</v>
      </c>
      <c r="B39" s="27" t="s">
        <v>31</v>
      </c>
      <c r="C39" s="28" t="s">
        <v>75</v>
      </c>
      <c r="D39" s="29">
        <v>0</v>
      </c>
      <c r="E39" s="29">
        <v>128013.93</v>
      </c>
      <c r="F39" s="29">
        <v>0</v>
      </c>
    </row>
    <row r="40" spans="1:6" ht="24">
      <c r="A40" s="26" t="s">
        <v>73</v>
      </c>
      <c r="B40" s="27" t="s">
        <v>31</v>
      </c>
      <c r="C40" s="28" t="s">
        <v>76</v>
      </c>
      <c r="D40" s="29">
        <v>0</v>
      </c>
      <c r="E40" s="29">
        <v>10654.55</v>
      </c>
      <c r="F40" s="29">
        <v>0</v>
      </c>
    </row>
    <row r="41" spans="1:6" ht="36">
      <c r="A41" s="26" t="s">
        <v>77</v>
      </c>
      <c r="B41" s="27" t="s">
        <v>31</v>
      </c>
      <c r="C41" s="28" t="s">
        <v>78</v>
      </c>
      <c r="D41" s="29">
        <v>0</v>
      </c>
      <c r="E41" s="29">
        <v>8910.78</v>
      </c>
      <c r="F41" s="29">
        <v>0</v>
      </c>
    </row>
    <row r="42" spans="1:6" ht="36">
      <c r="A42" s="26" t="s">
        <v>79</v>
      </c>
      <c r="B42" s="27" t="s">
        <v>31</v>
      </c>
      <c r="C42" s="28" t="s">
        <v>80</v>
      </c>
      <c r="D42" s="29">
        <v>0</v>
      </c>
      <c r="E42" s="29">
        <v>273.94</v>
      </c>
      <c r="F42" s="29">
        <v>0</v>
      </c>
    </row>
    <row r="43" spans="1:6" ht="36">
      <c r="A43" s="26" t="s">
        <v>79</v>
      </c>
      <c r="B43" s="27" t="s">
        <v>31</v>
      </c>
      <c r="C43" s="28" t="s">
        <v>81</v>
      </c>
      <c r="D43" s="29">
        <v>0</v>
      </c>
      <c r="E43" s="29">
        <v>900</v>
      </c>
      <c r="F43" s="29">
        <v>0</v>
      </c>
    </row>
    <row r="44" spans="1:6" ht="12.75">
      <c r="A44" s="26" t="s">
        <v>82</v>
      </c>
      <c r="B44" s="27" t="s">
        <v>31</v>
      </c>
      <c r="C44" s="28" t="s">
        <v>83</v>
      </c>
      <c r="D44" s="29">
        <v>1161000</v>
      </c>
      <c r="E44" s="29">
        <v>1289470</v>
      </c>
      <c r="F44" s="29">
        <v>-128470</v>
      </c>
    </row>
    <row r="45" spans="1:6" ht="36">
      <c r="A45" s="26" t="s">
        <v>84</v>
      </c>
      <c r="B45" s="27" t="s">
        <v>31</v>
      </c>
      <c r="C45" s="28" t="s">
        <v>85</v>
      </c>
      <c r="D45" s="29">
        <v>138000</v>
      </c>
      <c r="E45" s="29">
        <v>90124.78</v>
      </c>
      <c r="F45" s="29">
        <v>47875.22</v>
      </c>
    </row>
    <row r="46" spans="1:6" ht="36">
      <c r="A46" s="26" t="s">
        <v>86</v>
      </c>
      <c r="B46" s="27" t="s">
        <v>31</v>
      </c>
      <c r="C46" s="28" t="s">
        <v>87</v>
      </c>
      <c r="D46" s="29">
        <v>4500000</v>
      </c>
      <c r="E46" s="29">
        <v>584573.38</v>
      </c>
      <c r="F46" s="29">
        <v>3915426.62</v>
      </c>
    </row>
    <row r="47" spans="1:6" ht="36">
      <c r="A47" s="26" t="s">
        <v>88</v>
      </c>
      <c r="B47" s="27" t="s">
        <v>31</v>
      </c>
      <c r="C47" s="28" t="s">
        <v>89</v>
      </c>
      <c r="D47" s="29">
        <v>0</v>
      </c>
      <c r="E47" s="29">
        <v>23343.3</v>
      </c>
      <c r="F47" s="29">
        <v>0</v>
      </c>
    </row>
    <row r="48" spans="1:6" ht="72">
      <c r="A48" s="26" t="s">
        <v>90</v>
      </c>
      <c r="B48" s="27" t="s">
        <v>31</v>
      </c>
      <c r="C48" s="28" t="s">
        <v>91</v>
      </c>
      <c r="D48" s="29">
        <v>921200</v>
      </c>
      <c r="E48" s="29">
        <v>155488.42</v>
      </c>
      <c r="F48" s="29">
        <v>765711.58</v>
      </c>
    </row>
    <row r="49" spans="1:6" ht="72">
      <c r="A49" s="26" t="s">
        <v>92</v>
      </c>
      <c r="B49" s="27" t="s">
        <v>31</v>
      </c>
      <c r="C49" s="28" t="s">
        <v>93</v>
      </c>
      <c r="D49" s="29">
        <v>0</v>
      </c>
      <c r="E49" s="29">
        <v>7111.34</v>
      </c>
      <c r="F49" s="29">
        <v>0</v>
      </c>
    </row>
    <row r="50" spans="1:6" ht="72">
      <c r="A50" s="26" t="s">
        <v>94</v>
      </c>
      <c r="B50" s="27" t="s">
        <v>31</v>
      </c>
      <c r="C50" s="28" t="s">
        <v>95</v>
      </c>
      <c r="D50" s="29">
        <v>11352000</v>
      </c>
      <c r="E50" s="29">
        <v>2336879.75</v>
      </c>
      <c r="F50" s="29">
        <v>9015120.25</v>
      </c>
    </row>
    <row r="51" spans="1:6" ht="72">
      <c r="A51" s="26" t="s">
        <v>94</v>
      </c>
      <c r="B51" s="27" t="s">
        <v>31</v>
      </c>
      <c r="C51" s="28" t="s">
        <v>96</v>
      </c>
      <c r="D51" s="29">
        <v>0</v>
      </c>
      <c r="E51" s="29">
        <v>6412.08</v>
      </c>
      <c r="F51" s="29">
        <v>0</v>
      </c>
    </row>
    <row r="52" spans="1:6" ht="72">
      <c r="A52" s="26" t="s">
        <v>97</v>
      </c>
      <c r="B52" s="27" t="s">
        <v>31</v>
      </c>
      <c r="C52" s="28" t="s">
        <v>98</v>
      </c>
      <c r="D52" s="29">
        <v>0</v>
      </c>
      <c r="E52" s="29">
        <v>1769.6</v>
      </c>
      <c r="F52" s="29">
        <v>0</v>
      </c>
    </row>
    <row r="53" spans="1:6" ht="72">
      <c r="A53" s="26" t="s">
        <v>94</v>
      </c>
      <c r="B53" s="27" t="s">
        <v>31</v>
      </c>
      <c r="C53" s="28" t="s">
        <v>99</v>
      </c>
      <c r="D53" s="29">
        <v>0</v>
      </c>
      <c r="E53" s="29">
        <v>-189</v>
      </c>
      <c r="F53" s="29">
        <v>0</v>
      </c>
    </row>
    <row r="54" spans="1:6" ht="48">
      <c r="A54" s="26" t="s">
        <v>100</v>
      </c>
      <c r="B54" s="27" t="s">
        <v>31</v>
      </c>
      <c r="C54" s="28" t="s">
        <v>101</v>
      </c>
      <c r="D54" s="29">
        <v>2182000</v>
      </c>
      <c r="E54" s="29">
        <v>424213.09</v>
      </c>
      <c r="F54" s="29">
        <v>1757786.91</v>
      </c>
    </row>
    <row r="55" spans="1:6" ht="36">
      <c r="A55" s="26" t="s">
        <v>102</v>
      </c>
      <c r="B55" s="27" t="s">
        <v>31</v>
      </c>
      <c r="C55" s="28" t="s">
        <v>103</v>
      </c>
      <c r="D55" s="29">
        <v>0</v>
      </c>
      <c r="E55" s="29">
        <v>76800</v>
      </c>
      <c r="F55" s="29">
        <v>0</v>
      </c>
    </row>
    <row r="56" spans="1:6" ht="36">
      <c r="A56" s="26" t="s">
        <v>104</v>
      </c>
      <c r="B56" s="27" t="s">
        <v>31</v>
      </c>
      <c r="C56" s="28" t="s">
        <v>105</v>
      </c>
      <c r="D56" s="29">
        <v>0</v>
      </c>
      <c r="E56" s="29">
        <v>1152</v>
      </c>
      <c r="F56" s="29">
        <v>0</v>
      </c>
    </row>
    <row r="57" spans="1:6" ht="60">
      <c r="A57" s="26" t="s">
        <v>106</v>
      </c>
      <c r="B57" s="27" t="s">
        <v>31</v>
      </c>
      <c r="C57" s="28" t="s">
        <v>107</v>
      </c>
      <c r="D57" s="29">
        <v>0</v>
      </c>
      <c r="E57" s="29">
        <v>3200</v>
      </c>
      <c r="F57" s="29">
        <v>0</v>
      </c>
    </row>
    <row r="58" spans="1:6" ht="60">
      <c r="A58" s="26" t="s">
        <v>106</v>
      </c>
      <c r="B58" s="27" t="s">
        <v>31</v>
      </c>
      <c r="C58" s="28" t="s">
        <v>108</v>
      </c>
      <c r="D58" s="29">
        <v>0</v>
      </c>
      <c r="E58" s="29">
        <v>47.58</v>
      </c>
      <c r="F58" s="29">
        <v>0</v>
      </c>
    </row>
    <row r="59" spans="1:6" ht="24">
      <c r="A59" s="26" t="s">
        <v>109</v>
      </c>
      <c r="B59" s="27" t="s">
        <v>31</v>
      </c>
      <c r="C59" s="28" t="s">
        <v>110</v>
      </c>
      <c r="D59" s="29">
        <v>0</v>
      </c>
      <c r="E59" s="29">
        <v>18600</v>
      </c>
      <c r="F59" s="29">
        <v>0</v>
      </c>
    </row>
    <row r="60" spans="1:6" ht="24">
      <c r="A60" s="26" t="s">
        <v>109</v>
      </c>
      <c r="B60" s="27" t="s">
        <v>31</v>
      </c>
      <c r="C60" s="28" t="s">
        <v>111</v>
      </c>
      <c r="D60" s="29">
        <v>0</v>
      </c>
      <c r="E60" s="29">
        <v>277.4</v>
      </c>
      <c r="F60" s="29">
        <v>0</v>
      </c>
    </row>
    <row r="61" spans="1:6" ht="96">
      <c r="A61" s="26" t="s">
        <v>112</v>
      </c>
      <c r="B61" s="27" t="s">
        <v>31</v>
      </c>
      <c r="C61" s="28" t="s">
        <v>113</v>
      </c>
      <c r="D61" s="29">
        <v>25000</v>
      </c>
      <c r="E61" s="29">
        <v>12950.01</v>
      </c>
      <c r="F61" s="29">
        <v>12049.99</v>
      </c>
    </row>
    <row r="62" spans="1:6" ht="48">
      <c r="A62" s="26" t="s">
        <v>114</v>
      </c>
      <c r="B62" s="27" t="s">
        <v>31</v>
      </c>
      <c r="C62" s="28" t="s">
        <v>115</v>
      </c>
      <c r="D62" s="29">
        <v>4000</v>
      </c>
      <c r="E62" s="29">
        <v>4650</v>
      </c>
      <c r="F62" s="29">
        <v>-650</v>
      </c>
    </row>
    <row r="63" spans="1:6" ht="60">
      <c r="A63" s="26" t="s">
        <v>116</v>
      </c>
      <c r="B63" s="27" t="s">
        <v>31</v>
      </c>
      <c r="C63" s="28" t="s">
        <v>117</v>
      </c>
      <c r="D63" s="29">
        <v>34000</v>
      </c>
      <c r="E63" s="29">
        <v>0</v>
      </c>
      <c r="F63" s="29">
        <v>34000</v>
      </c>
    </row>
    <row r="64" spans="1:6" ht="60">
      <c r="A64" s="26" t="s">
        <v>118</v>
      </c>
      <c r="B64" s="27" t="s">
        <v>31</v>
      </c>
      <c r="C64" s="28" t="s">
        <v>119</v>
      </c>
      <c r="D64" s="29">
        <v>38000</v>
      </c>
      <c r="E64" s="29">
        <v>0</v>
      </c>
      <c r="F64" s="29">
        <v>38000</v>
      </c>
    </row>
    <row r="65" spans="1:6" ht="48">
      <c r="A65" s="26" t="s">
        <v>120</v>
      </c>
      <c r="B65" s="27" t="s">
        <v>31</v>
      </c>
      <c r="C65" s="28" t="s">
        <v>121</v>
      </c>
      <c r="D65" s="29">
        <v>0</v>
      </c>
      <c r="E65" s="29">
        <v>100</v>
      </c>
      <c r="F65" s="29">
        <v>0</v>
      </c>
    </row>
    <row r="66" spans="1:6" ht="24">
      <c r="A66" s="26" t="s">
        <v>122</v>
      </c>
      <c r="B66" s="27" t="s">
        <v>31</v>
      </c>
      <c r="C66" s="28" t="s">
        <v>123</v>
      </c>
      <c r="D66" s="29">
        <v>245000</v>
      </c>
      <c r="E66" s="29">
        <v>600</v>
      </c>
      <c r="F66" s="29">
        <v>244400</v>
      </c>
    </row>
    <row r="67" spans="1:6" ht="36">
      <c r="A67" s="26" t="s">
        <v>35</v>
      </c>
      <c r="B67" s="27" t="s">
        <v>31</v>
      </c>
      <c r="C67" s="28" t="s">
        <v>124</v>
      </c>
      <c r="D67" s="29">
        <v>459000</v>
      </c>
      <c r="E67" s="29">
        <v>92950</v>
      </c>
      <c r="F67" s="29">
        <v>366050</v>
      </c>
    </row>
    <row r="68" spans="1:6" ht="36">
      <c r="A68" s="26" t="s">
        <v>35</v>
      </c>
      <c r="B68" s="27" t="s">
        <v>31</v>
      </c>
      <c r="C68" s="28" t="s">
        <v>125</v>
      </c>
      <c r="D68" s="29">
        <v>230000</v>
      </c>
      <c r="E68" s="29">
        <v>33700</v>
      </c>
      <c r="F68" s="29">
        <v>196300</v>
      </c>
    </row>
    <row r="69" spans="1:6" ht="24">
      <c r="A69" s="26" t="s">
        <v>126</v>
      </c>
      <c r="B69" s="27" t="s">
        <v>31</v>
      </c>
      <c r="C69" s="28" t="s">
        <v>127</v>
      </c>
      <c r="D69" s="29">
        <v>14000</v>
      </c>
      <c r="E69" s="29">
        <v>5700</v>
      </c>
      <c r="F69" s="29">
        <v>8300</v>
      </c>
    </row>
    <row r="70" spans="1:6" ht="48">
      <c r="A70" s="26" t="s">
        <v>128</v>
      </c>
      <c r="B70" s="27" t="s">
        <v>31</v>
      </c>
      <c r="C70" s="28" t="s">
        <v>129</v>
      </c>
      <c r="D70" s="29">
        <v>0</v>
      </c>
      <c r="E70" s="29">
        <v>6000</v>
      </c>
      <c r="F70" s="29">
        <v>0</v>
      </c>
    </row>
    <row r="71" spans="1:6" ht="36">
      <c r="A71" s="26" t="s">
        <v>130</v>
      </c>
      <c r="B71" s="27" t="s">
        <v>31</v>
      </c>
      <c r="C71" s="28" t="s">
        <v>131</v>
      </c>
      <c r="D71" s="29">
        <v>0</v>
      </c>
      <c r="E71" s="29">
        <v>50173.82</v>
      </c>
      <c r="F71" s="29">
        <v>0</v>
      </c>
    </row>
    <row r="72" spans="1:6" ht="24">
      <c r="A72" s="26" t="s">
        <v>132</v>
      </c>
      <c r="B72" s="27" t="s">
        <v>31</v>
      </c>
      <c r="C72" s="28" t="s">
        <v>133</v>
      </c>
      <c r="D72" s="29">
        <v>0</v>
      </c>
      <c r="E72" s="29">
        <v>39297.94</v>
      </c>
      <c r="F72" s="29">
        <v>0</v>
      </c>
    </row>
    <row r="73" spans="1:6" ht="36">
      <c r="A73" s="26" t="s">
        <v>134</v>
      </c>
      <c r="B73" s="27" t="s">
        <v>31</v>
      </c>
      <c r="C73" s="28" t="s">
        <v>135</v>
      </c>
      <c r="D73" s="29">
        <v>44352600</v>
      </c>
      <c r="E73" s="29">
        <v>11571000</v>
      </c>
      <c r="F73" s="29">
        <v>32781600</v>
      </c>
    </row>
    <row r="74" spans="1:6" ht="48">
      <c r="A74" s="26" t="s">
        <v>136</v>
      </c>
      <c r="B74" s="27" t="s">
        <v>31</v>
      </c>
      <c r="C74" s="28" t="s">
        <v>137</v>
      </c>
      <c r="D74" s="29">
        <v>2673100</v>
      </c>
      <c r="E74" s="29">
        <v>2673100</v>
      </c>
      <c r="F74" s="29">
        <v>0</v>
      </c>
    </row>
    <row r="75" spans="1:6" ht="36">
      <c r="A75" s="26" t="s">
        <v>138</v>
      </c>
      <c r="B75" s="27" t="s">
        <v>31</v>
      </c>
      <c r="C75" s="28" t="s">
        <v>139</v>
      </c>
      <c r="D75" s="29">
        <v>61022000</v>
      </c>
      <c r="E75" s="29">
        <v>12175474.02</v>
      </c>
      <c r="F75" s="29">
        <v>48846525.98</v>
      </c>
    </row>
    <row r="76" spans="1:6" ht="36">
      <c r="A76" s="26" t="s">
        <v>140</v>
      </c>
      <c r="B76" s="27" t="s">
        <v>31</v>
      </c>
      <c r="C76" s="28" t="s">
        <v>141</v>
      </c>
      <c r="D76" s="29">
        <v>113728100</v>
      </c>
      <c r="E76" s="29">
        <v>35270500</v>
      </c>
      <c r="F76" s="29">
        <v>78457600</v>
      </c>
    </row>
    <row r="77" spans="1:6" ht="48">
      <c r="A77" s="26" t="s">
        <v>142</v>
      </c>
      <c r="B77" s="27" t="s">
        <v>31</v>
      </c>
      <c r="C77" s="28" t="s">
        <v>143</v>
      </c>
      <c r="D77" s="29">
        <v>0</v>
      </c>
      <c r="E77" s="29">
        <v>-5515018.17</v>
      </c>
      <c r="F77" s="29">
        <v>0</v>
      </c>
    </row>
    <row r="78" spans="1:6" ht="96">
      <c r="A78" s="26" t="s">
        <v>144</v>
      </c>
      <c r="B78" s="27" t="s">
        <v>31</v>
      </c>
      <c r="C78" s="28" t="s">
        <v>145</v>
      </c>
      <c r="D78" s="29">
        <v>0</v>
      </c>
      <c r="E78" s="29">
        <v>21533.7</v>
      </c>
      <c r="F78" s="29">
        <v>0</v>
      </c>
    </row>
    <row r="79" spans="1:6" ht="36">
      <c r="A79" s="26" t="s">
        <v>146</v>
      </c>
      <c r="B79" s="27" t="s">
        <v>31</v>
      </c>
      <c r="C79" s="28" t="s">
        <v>147</v>
      </c>
      <c r="D79" s="29">
        <v>0</v>
      </c>
      <c r="E79" s="29">
        <v>10647.31</v>
      </c>
      <c r="F79" s="29">
        <v>0</v>
      </c>
    </row>
    <row r="80" spans="1:6" ht="72">
      <c r="A80" s="26" t="s">
        <v>148</v>
      </c>
      <c r="B80" s="27" t="s">
        <v>31</v>
      </c>
      <c r="C80" s="28" t="s">
        <v>149</v>
      </c>
      <c r="D80" s="29">
        <v>0</v>
      </c>
      <c r="E80" s="29">
        <v>68.22</v>
      </c>
      <c r="F80" s="29">
        <v>0</v>
      </c>
    </row>
    <row r="81" spans="1:6" ht="96">
      <c r="A81" s="26" t="s">
        <v>150</v>
      </c>
      <c r="B81" s="27" t="s">
        <v>31</v>
      </c>
      <c r="C81" s="28" t="s">
        <v>151</v>
      </c>
      <c r="D81" s="29">
        <v>0</v>
      </c>
      <c r="E81" s="29">
        <v>6087.08</v>
      </c>
      <c r="F81" s="29">
        <v>0</v>
      </c>
    </row>
    <row r="82" spans="1:6" ht="24">
      <c r="A82" s="26" t="s">
        <v>132</v>
      </c>
      <c r="B82" s="27" t="s">
        <v>31</v>
      </c>
      <c r="C82" s="28" t="s">
        <v>152</v>
      </c>
      <c r="D82" s="29">
        <v>0</v>
      </c>
      <c r="E82" s="29">
        <v>12600</v>
      </c>
      <c r="F82" s="29">
        <v>0</v>
      </c>
    </row>
    <row r="83" spans="1:6" ht="84">
      <c r="A83" s="26" t="s">
        <v>153</v>
      </c>
      <c r="B83" s="27" t="s">
        <v>31</v>
      </c>
      <c r="C83" s="28" t="s">
        <v>154</v>
      </c>
      <c r="D83" s="29">
        <v>181000</v>
      </c>
      <c r="E83" s="29">
        <v>34978.16</v>
      </c>
      <c r="F83" s="29">
        <v>146021.84</v>
      </c>
    </row>
    <row r="84" spans="1:6" ht="60">
      <c r="A84" s="26" t="s">
        <v>155</v>
      </c>
      <c r="B84" s="27" t="s">
        <v>31</v>
      </c>
      <c r="C84" s="28" t="s">
        <v>156</v>
      </c>
      <c r="D84" s="29">
        <v>20349000</v>
      </c>
      <c r="E84" s="29">
        <v>2714546.39</v>
      </c>
      <c r="F84" s="29">
        <v>17634453.61</v>
      </c>
    </row>
    <row r="85" spans="1:6" ht="48">
      <c r="A85" s="26" t="s">
        <v>157</v>
      </c>
      <c r="B85" s="27" t="s">
        <v>31</v>
      </c>
      <c r="C85" s="28" t="s">
        <v>158</v>
      </c>
      <c r="D85" s="29">
        <v>38000</v>
      </c>
      <c r="E85" s="29">
        <v>13437.92</v>
      </c>
      <c r="F85" s="29">
        <v>24562.08</v>
      </c>
    </row>
    <row r="86" spans="1:6" ht="36">
      <c r="A86" s="26" t="s">
        <v>130</v>
      </c>
      <c r="B86" s="27" t="s">
        <v>31</v>
      </c>
      <c r="C86" s="28" t="s">
        <v>159</v>
      </c>
      <c r="D86" s="29">
        <v>0</v>
      </c>
      <c r="E86" s="29">
        <v>209682.54</v>
      </c>
      <c r="F86" s="29">
        <v>0</v>
      </c>
    </row>
    <row r="87" spans="1:6" ht="48">
      <c r="A87" s="26" t="s">
        <v>160</v>
      </c>
      <c r="B87" s="27" t="s">
        <v>31</v>
      </c>
      <c r="C87" s="28" t="s">
        <v>161</v>
      </c>
      <c r="D87" s="29">
        <v>0</v>
      </c>
      <c r="E87" s="29">
        <v>459.31</v>
      </c>
      <c r="F87" s="29">
        <v>0</v>
      </c>
    </row>
    <row r="88" spans="1:6" ht="12.75">
      <c r="A88" s="26" t="s">
        <v>162</v>
      </c>
      <c r="B88" s="27" t="s">
        <v>31</v>
      </c>
      <c r="C88" s="28" t="s">
        <v>163</v>
      </c>
      <c r="D88" s="29">
        <v>52693000</v>
      </c>
      <c r="E88" s="29">
        <v>9088000</v>
      </c>
      <c r="F88" s="29">
        <v>43605000</v>
      </c>
    </row>
    <row r="89" spans="1:6" ht="12.75">
      <c r="A89" s="26" t="s">
        <v>164</v>
      </c>
      <c r="B89" s="27" t="s">
        <v>31</v>
      </c>
      <c r="C89" s="28" t="s">
        <v>165</v>
      </c>
      <c r="D89" s="29">
        <v>303704000</v>
      </c>
      <c r="E89" s="29">
        <v>57965000</v>
      </c>
      <c r="F89" s="29">
        <v>245739000</v>
      </c>
    </row>
    <row r="90" spans="1:6" ht="24">
      <c r="A90" s="26" t="s">
        <v>166</v>
      </c>
      <c r="B90" s="27" t="s">
        <v>31</v>
      </c>
      <c r="C90" s="28" t="s">
        <v>167</v>
      </c>
      <c r="D90" s="29">
        <v>0</v>
      </c>
      <c r="E90" s="29">
        <v>128000</v>
      </c>
      <c r="F90" s="29">
        <v>0</v>
      </c>
    </row>
    <row r="91" spans="1:6" ht="48">
      <c r="A91" s="26" t="s">
        <v>168</v>
      </c>
      <c r="B91" s="27" t="s">
        <v>31</v>
      </c>
      <c r="C91" s="28" t="s">
        <v>169</v>
      </c>
      <c r="D91" s="29">
        <v>0</v>
      </c>
      <c r="E91" s="29">
        <v>-8101115.49</v>
      </c>
      <c r="F91" s="29">
        <v>0</v>
      </c>
    </row>
    <row r="92" spans="1:6" ht="24">
      <c r="A92" s="26" t="s">
        <v>170</v>
      </c>
      <c r="B92" s="27" t="s">
        <v>31</v>
      </c>
      <c r="C92" s="28" t="s">
        <v>171</v>
      </c>
      <c r="D92" s="29">
        <v>240272000</v>
      </c>
      <c r="E92" s="29">
        <v>40046000</v>
      </c>
      <c r="F92" s="29">
        <v>200226000</v>
      </c>
    </row>
    <row r="93" spans="1:6" ht="12.75">
      <c r="A93" s="26" t="s">
        <v>162</v>
      </c>
      <c r="B93" s="27" t="s">
        <v>31</v>
      </c>
      <c r="C93" s="28" t="s">
        <v>172</v>
      </c>
      <c r="D93" s="29">
        <v>13142000</v>
      </c>
      <c r="E93" s="29">
        <v>2190000</v>
      </c>
      <c r="F93" s="29">
        <v>10952000</v>
      </c>
    </row>
    <row r="94" spans="1:6" ht="12.75">
      <c r="A94" s="30"/>
      <c r="B94" s="30"/>
      <c r="C94" s="30"/>
      <c r="D94" s="30"/>
      <c r="E94" s="30"/>
      <c r="F94" s="30"/>
    </row>
    <row r="95" spans="1:6" ht="11.25" customHeight="1">
      <c r="A95" s="40"/>
      <c r="B95" s="40"/>
      <c r="C95" s="40"/>
      <c r="D95" s="40"/>
      <c r="E95" s="40"/>
      <c r="F95" s="40"/>
    </row>
    <row r="96" ht="11.25" customHeight="1"/>
  </sheetData>
  <mergeCells count="12">
    <mergeCell ref="A95:F95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377"/>
  <sheetViews>
    <sheetView showGridLines="0" tabSelected="1" workbookViewId="0" topLeftCell="A333">
      <selection activeCell="G1" sqref="G1:O1638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173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174</v>
      </c>
    </row>
    <row r="3" spans="1:6" ht="21" customHeight="1">
      <c r="A3" s="42" t="s">
        <v>18</v>
      </c>
      <c r="B3" s="36" t="s">
        <v>19</v>
      </c>
      <c r="C3" s="36" t="s">
        <v>175</v>
      </c>
      <c r="D3" s="38" t="s">
        <v>21</v>
      </c>
      <c r="E3" s="38" t="s">
        <v>22</v>
      </c>
      <c r="F3" s="38" t="s">
        <v>23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24">
      <c r="A6" s="23" t="s">
        <v>176</v>
      </c>
      <c r="B6" s="24" t="s">
        <v>177</v>
      </c>
      <c r="C6" s="24" t="s">
        <v>32</v>
      </c>
      <c r="D6" s="25">
        <v>1376960000</v>
      </c>
      <c r="E6" s="25">
        <v>155374901.06</v>
      </c>
      <c r="F6" s="25">
        <v>1218444485.71</v>
      </c>
    </row>
    <row r="7" spans="1:6" ht="12.75">
      <c r="A7" s="26" t="s">
        <v>178</v>
      </c>
      <c r="B7" s="27" t="s">
        <v>177</v>
      </c>
      <c r="C7" s="28" t="s">
        <v>179</v>
      </c>
      <c r="D7" s="29">
        <v>15893200</v>
      </c>
      <c r="E7" s="29">
        <v>1475733.14</v>
      </c>
      <c r="F7" s="29">
        <v>14417466.86</v>
      </c>
    </row>
    <row r="8" spans="1:6" ht="12.75">
      <c r="A8" s="26" t="s">
        <v>180</v>
      </c>
      <c r="B8" s="27" t="s">
        <v>177</v>
      </c>
      <c r="C8" s="28" t="s">
        <v>181</v>
      </c>
      <c r="D8" s="29">
        <v>4799700</v>
      </c>
      <c r="E8" s="29">
        <v>227983.86</v>
      </c>
      <c r="F8" s="29">
        <v>4571716.14</v>
      </c>
    </row>
    <row r="9" spans="1:6" ht="12.75">
      <c r="A9" s="26" t="s">
        <v>182</v>
      </c>
      <c r="B9" s="27" t="s">
        <v>177</v>
      </c>
      <c r="C9" s="28" t="s">
        <v>183</v>
      </c>
      <c r="D9" s="29">
        <v>25000</v>
      </c>
      <c r="E9" s="29">
        <v>339.44</v>
      </c>
      <c r="F9" s="29">
        <v>24660.56</v>
      </c>
    </row>
    <row r="10" spans="1:6" ht="12.75">
      <c r="A10" s="26" t="s">
        <v>184</v>
      </c>
      <c r="B10" s="27" t="s">
        <v>177</v>
      </c>
      <c r="C10" s="28" t="s">
        <v>185</v>
      </c>
      <c r="D10" s="29">
        <v>330000</v>
      </c>
      <c r="E10" s="29">
        <v>39729.92</v>
      </c>
      <c r="F10" s="29">
        <v>290270.08</v>
      </c>
    </row>
    <row r="11" spans="1:6" ht="12.75">
      <c r="A11" s="26" t="s">
        <v>186</v>
      </c>
      <c r="B11" s="27" t="s">
        <v>177</v>
      </c>
      <c r="C11" s="28" t="s">
        <v>187</v>
      </c>
      <c r="D11" s="29">
        <v>60000</v>
      </c>
      <c r="E11" s="29">
        <v>0</v>
      </c>
      <c r="F11" s="29">
        <v>60000</v>
      </c>
    </row>
    <row r="12" spans="1:6" ht="12.75">
      <c r="A12" s="26" t="s">
        <v>188</v>
      </c>
      <c r="B12" s="27" t="s">
        <v>177</v>
      </c>
      <c r="C12" s="28" t="s">
        <v>189</v>
      </c>
      <c r="D12" s="29">
        <v>10000</v>
      </c>
      <c r="E12" s="29">
        <v>0</v>
      </c>
      <c r="F12" s="29">
        <v>10000</v>
      </c>
    </row>
    <row r="13" spans="1:6" ht="12.75">
      <c r="A13" s="26" t="s">
        <v>186</v>
      </c>
      <c r="B13" s="27" t="s">
        <v>177</v>
      </c>
      <c r="C13" s="28" t="s">
        <v>190</v>
      </c>
      <c r="D13" s="29">
        <v>300000</v>
      </c>
      <c r="E13" s="29">
        <v>247500</v>
      </c>
      <c r="F13" s="29">
        <v>52500</v>
      </c>
    </row>
    <row r="14" spans="1:6" ht="12.75">
      <c r="A14" s="26" t="s">
        <v>184</v>
      </c>
      <c r="B14" s="27" t="s">
        <v>177</v>
      </c>
      <c r="C14" s="28" t="s">
        <v>191</v>
      </c>
      <c r="D14" s="29">
        <v>9200</v>
      </c>
      <c r="E14" s="29">
        <v>5521.1</v>
      </c>
      <c r="F14" s="29">
        <v>3678.9</v>
      </c>
    </row>
    <row r="15" spans="1:6" ht="12.75">
      <c r="A15" s="26" t="s">
        <v>192</v>
      </c>
      <c r="B15" s="27" t="s">
        <v>177</v>
      </c>
      <c r="C15" s="28" t="s">
        <v>193</v>
      </c>
      <c r="D15" s="29">
        <v>5000</v>
      </c>
      <c r="E15" s="29">
        <v>0</v>
      </c>
      <c r="F15" s="29">
        <v>5000</v>
      </c>
    </row>
    <row r="16" spans="1:6" ht="12.75">
      <c r="A16" s="26" t="s">
        <v>194</v>
      </c>
      <c r="B16" s="27" t="s">
        <v>177</v>
      </c>
      <c r="C16" s="28" t="s">
        <v>195</v>
      </c>
      <c r="D16" s="29">
        <v>1020200</v>
      </c>
      <c r="E16" s="29">
        <v>55997.66</v>
      </c>
      <c r="F16" s="29">
        <v>964202.34</v>
      </c>
    </row>
    <row r="17" spans="1:6" ht="12.75">
      <c r="A17" s="26" t="s">
        <v>186</v>
      </c>
      <c r="B17" s="27" t="s">
        <v>177</v>
      </c>
      <c r="C17" s="28" t="s">
        <v>196</v>
      </c>
      <c r="D17" s="29">
        <v>1148100</v>
      </c>
      <c r="E17" s="29">
        <v>5252.1</v>
      </c>
      <c r="F17" s="29">
        <v>1142847.9</v>
      </c>
    </row>
    <row r="18" spans="1:6" ht="12.75">
      <c r="A18" s="26" t="s">
        <v>197</v>
      </c>
      <c r="B18" s="27" t="s">
        <v>177</v>
      </c>
      <c r="C18" s="28" t="s">
        <v>198</v>
      </c>
      <c r="D18" s="29">
        <v>1328600</v>
      </c>
      <c r="E18" s="29">
        <v>36737.5</v>
      </c>
      <c r="F18" s="29">
        <v>1291862.5</v>
      </c>
    </row>
    <row r="19" spans="1:6" ht="12.75">
      <c r="A19" s="26" t="s">
        <v>199</v>
      </c>
      <c r="B19" s="27" t="s">
        <v>177</v>
      </c>
      <c r="C19" s="28" t="s">
        <v>200</v>
      </c>
      <c r="D19" s="29">
        <v>42200</v>
      </c>
      <c r="E19" s="29">
        <v>4000</v>
      </c>
      <c r="F19" s="29">
        <v>38200</v>
      </c>
    </row>
    <row r="20" spans="1:6" ht="12.75">
      <c r="A20" s="26" t="s">
        <v>188</v>
      </c>
      <c r="B20" s="27" t="s">
        <v>177</v>
      </c>
      <c r="C20" s="28" t="s">
        <v>201</v>
      </c>
      <c r="D20" s="29">
        <v>200000</v>
      </c>
      <c r="E20" s="29">
        <v>0</v>
      </c>
      <c r="F20" s="29">
        <v>200000</v>
      </c>
    </row>
    <row r="21" spans="1:6" ht="12.75">
      <c r="A21" s="26" t="s">
        <v>202</v>
      </c>
      <c r="B21" s="27" t="s">
        <v>177</v>
      </c>
      <c r="C21" s="28" t="s">
        <v>203</v>
      </c>
      <c r="D21" s="29">
        <v>586700</v>
      </c>
      <c r="E21" s="29">
        <v>48763.66</v>
      </c>
      <c r="F21" s="29">
        <v>537936.34</v>
      </c>
    </row>
    <row r="22" spans="1:6" ht="12.75">
      <c r="A22" s="26" t="s">
        <v>199</v>
      </c>
      <c r="B22" s="27" t="s">
        <v>177</v>
      </c>
      <c r="C22" s="28" t="s">
        <v>204</v>
      </c>
      <c r="D22" s="29">
        <v>8500</v>
      </c>
      <c r="E22" s="29">
        <v>18.24</v>
      </c>
      <c r="F22" s="29">
        <v>8481.76</v>
      </c>
    </row>
    <row r="23" spans="1:6" ht="12.75">
      <c r="A23" s="26" t="s">
        <v>178</v>
      </c>
      <c r="B23" s="27" t="s">
        <v>177</v>
      </c>
      <c r="C23" s="28" t="s">
        <v>205</v>
      </c>
      <c r="D23" s="29">
        <v>994200</v>
      </c>
      <c r="E23" s="29">
        <v>0</v>
      </c>
      <c r="F23" s="29">
        <v>994200</v>
      </c>
    </row>
    <row r="24" spans="1:6" ht="12.75">
      <c r="A24" s="26" t="s">
        <v>180</v>
      </c>
      <c r="B24" s="27" t="s">
        <v>177</v>
      </c>
      <c r="C24" s="28" t="s">
        <v>206</v>
      </c>
      <c r="D24" s="29">
        <v>300300</v>
      </c>
      <c r="E24" s="29">
        <v>0</v>
      </c>
      <c r="F24" s="29">
        <v>300300</v>
      </c>
    </row>
    <row r="25" spans="1:6" ht="12.75">
      <c r="A25" s="26" t="s">
        <v>178</v>
      </c>
      <c r="B25" s="27" t="s">
        <v>177</v>
      </c>
      <c r="C25" s="28" t="s">
        <v>207</v>
      </c>
      <c r="D25" s="29">
        <v>12089700</v>
      </c>
      <c r="E25" s="29">
        <v>1356177.63</v>
      </c>
      <c r="F25" s="29">
        <v>10733522.37</v>
      </c>
    </row>
    <row r="26" spans="1:6" ht="12.75">
      <c r="A26" s="26" t="s">
        <v>180</v>
      </c>
      <c r="B26" s="27" t="s">
        <v>177</v>
      </c>
      <c r="C26" s="28" t="s">
        <v>208</v>
      </c>
      <c r="D26" s="29">
        <v>3651000</v>
      </c>
      <c r="E26" s="29">
        <v>239671.47</v>
      </c>
      <c r="F26" s="29">
        <v>3411328.53</v>
      </c>
    </row>
    <row r="27" spans="1:6" ht="12.75">
      <c r="A27" s="26" t="s">
        <v>182</v>
      </c>
      <c r="B27" s="27" t="s">
        <v>177</v>
      </c>
      <c r="C27" s="28" t="s">
        <v>209</v>
      </c>
      <c r="D27" s="29">
        <v>3200</v>
      </c>
      <c r="E27" s="29">
        <v>0</v>
      </c>
      <c r="F27" s="29">
        <v>3200</v>
      </c>
    </row>
    <row r="28" spans="1:6" ht="12.75">
      <c r="A28" s="26" t="s">
        <v>184</v>
      </c>
      <c r="B28" s="27" t="s">
        <v>177</v>
      </c>
      <c r="C28" s="28" t="s">
        <v>210</v>
      </c>
      <c r="D28" s="29">
        <v>295042</v>
      </c>
      <c r="E28" s="29">
        <v>26704.2</v>
      </c>
      <c r="F28" s="29">
        <v>268337.8</v>
      </c>
    </row>
    <row r="29" spans="1:6" ht="12.75">
      <c r="A29" s="26" t="s">
        <v>186</v>
      </c>
      <c r="B29" s="27" t="s">
        <v>177</v>
      </c>
      <c r="C29" s="28" t="s">
        <v>211</v>
      </c>
      <c r="D29" s="29">
        <v>46258</v>
      </c>
      <c r="E29" s="29">
        <v>170</v>
      </c>
      <c r="F29" s="29">
        <v>46088</v>
      </c>
    </row>
    <row r="30" spans="1:6" ht="12.75">
      <c r="A30" s="26" t="s">
        <v>197</v>
      </c>
      <c r="B30" s="27" t="s">
        <v>177</v>
      </c>
      <c r="C30" s="28" t="s">
        <v>212</v>
      </c>
      <c r="D30" s="29">
        <v>30000</v>
      </c>
      <c r="E30" s="29">
        <v>3000</v>
      </c>
      <c r="F30" s="29">
        <v>27000</v>
      </c>
    </row>
    <row r="31" spans="1:6" ht="12.75">
      <c r="A31" s="26" t="s">
        <v>188</v>
      </c>
      <c r="B31" s="27" t="s">
        <v>177</v>
      </c>
      <c r="C31" s="28" t="s">
        <v>213</v>
      </c>
      <c r="D31" s="29">
        <v>55000</v>
      </c>
      <c r="E31" s="29">
        <v>0</v>
      </c>
      <c r="F31" s="29">
        <v>55000</v>
      </c>
    </row>
    <row r="32" spans="1:6" ht="12.75">
      <c r="A32" s="26" t="s">
        <v>202</v>
      </c>
      <c r="B32" s="27" t="s">
        <v>177</v>
      </c>
      <c r="C32" s="28" t="s">
        <v>214</v>
      </c>
      <c r="D32" s="29">
        <v>2800</v>
      </c>
      <c r="E32" s="29">
        <v>920</v>
      </c>
      <c r="F32" s="29">
        <v>1880</v>
      </c>
    </row>
    <row r="33" spans="1:6" ht="12.75">
      <c r="A33" s="26" t="s">
        <v>194</v>
      </c>
      <c r="B33" s="27" t="s">
        <v>177</v>
      </c>
      <c r="C33" s="28" t="s">
        <v>215</v>
      </c>
      <c r="D33" s="29">
        <v>1528656</v>
      </c>
      <c r="E33" s="29">
        <v>117801.47</v>
      </c>
      <c r="F33" s="29">
        <v>1410854.53</v>
      </c>
    </row>
    <row r="34" spans="1:6" ht="12.75">
      <c r="A34" s="26" t="s">
        <v>186</v>
      </c>
      <c r="B34" s="27" t="s">
        <v>177</v>
      </c>
      <c r="C34" s="28" t="s">
        <v>216</v>
      </c>
      <c r="D34" s="29">
        <v>303109</v>
      </c>
      <c r="E34" s="29">
        <v>498</v>
      </c>
      <c r="F34" s="29">
        <v>302611</v>
      </c>
    </row>
    <row r="35" spans="1:6" ht="12.75">
      <c r="A35" s="26" t="s">
        <v>197</v>
      </c>
      <c r="B35" s="27" t="s">
        <v>177</v>
      </c>
      <c r="C35" s="28" t="s">
        <v>217</v>
      </c>
      <c r="D35" s="29">
        <v>338397</v>
      </c>
      <c r="E35" s="29">
        <v>18055.26</v>
      </c>
      <c r="F35" s="29">
        <v>320341.74</v>
      </c>
    </row>
    <row r="36" spans="1:6" ht="12.75">
      <c r="A36" s="26" t="s">
        <v>188</v>
      </c>
      <c r="B36" s="27" t="s">
        <v>177</v>
      </c>
      <c r="C36" s="28" t="s">
        <v>218</v>
      </c>
      <c r="D36" s="29">
        <v>65963</v>
      </c>
      <c r="E36" s="29">
        <v>25000</v>
      </c>
      <c r="F36" s="29">
        <v>40963</v>
      </c>
    </row>
    <row r="37" spans="1:6" ht="12.75">
      <c r="A37" s="26" t="s">
        <v>202</v>
      </c>
      <c r="B37" s="27" t="s">
        <v>177</v>
      </c>
      <c r="C37" s="28" t="s">
        <v>219</v>
      </c>
      <c r="D37" s="29">
        <v>860775</v>
      </c>
      <c r="E37" s="29">
        <v>84776.61</v>
      </c>
      <c r="F37" s="29">
        <v>775998.39</v>
      </c>
    </row>
    <row r="38" spans="1:6" ht="12.75">
      <c r="A38" s="26" t="s">
        <v>188</v>
      </c>
      <c r="B38" s="27" t="s">
        <v>177</v>
      </c>
      <c r="C38" s="28" t="s">
        <v>220</v>
      </c>
      <c r="D38" s="29">
        <v>200000</v>
      </c>
      <c r="E38" s="29">
        <v>0</v>
      </c>
      <c r="F38" s="29">
        <v>200000</v>
      </c>
    </row>
    <row r="39" spans="1:6" ht="12.75">
      <c r="A39" s="26" t="s">
        <v>199</v>
      </c>
      <c r="B39" s="27" t="s">
        <v>177</v>
      </c>
      <c r="C39" s="28" t="s">
        <v>221</v>
      </c>
      <c r="D39" s="29">
        <v>3000000</v>
      </c>
      <c r="E39" s="29">
        <v>0</v>
      </c>
      <c r="F39" s="29">
        <v>3000000</v>
      </c>
    </row>
    <row r="40" spans="1:6" ht="12.75">
      <c r="A40" s="26" t="s">
        <v>194</v>
      </c>
      <c r="B40" s="27" t="s">
        <v>177</v>
      </c>
      <c r="C40" s="28" t="s">
        <v>222</v>
      </c>
      <c r="D40" s="29">
        <v>200000</v>
      </c>
      <c r="E40" s="29">
        <v>3333</v>
      </c>
      <c r="F40" s="29">
        <v>196667</v>
      </c>
    </row>
    <row r="41" spans="1:6" ht="12.75">
      <c r="A41" s="26" t="s">
        <v>186</v>
      </c>
      <c r="B41" s="27" t="s">
        <v>177</v>
      </c>
      <c r="C41" s="28" t="s">
        <v>223</v>
      </c>
      <c r="D41" s="29">
        <v>20000</v>
      </c>
      <c r="E41" s="29">
        <v>0</v>
      </c>
      <c r="F41" s="29">
        <v>20000</v>
      </c>
    </row>
    <row r="42" spans="1:6" ht="12.75">
      <c r="A42" s="26" t="s">
        <v>199</v>
      </c>
      <c r="B42" s="27" t="s">
        <v>177</v>
      </c>
      <c r="C42" s="28" t="s">
        <v>224</v>
      </c>
      <c r="D42" s="29">
        <v>21650300</v>
      </c>
      <c r="E42" s="29">
        <v>6111497.82</v>
      </c>
      <c r="F42" s="29">
        <v>15538802.18</v>
      </c>
    </row>
    <row r="43" spans="1:6" ht="12.75">
      <c r="A43" s="26" t="s">
        <v>192</v>
      </c>
      <c r="B43" s="27" t="s">
        <v>177</v>
      </c>
      <c r="C43" s="28" t="s">
        <v>225</v>
      </c>
      <c r="D43" s="29">
        <v>1068000</v>
      </c>
      <c r="E43" s="29">
        <v>91633</v>
      </c>
      <c r="F43" s="29">
        <v>976367</v>
      </c>
    </row>
    <row r="44" spans="1:6" ht="12.75">
      <c r="A44" s="26" t="s">
        <v>197</v>
      </c>
      <c r="B44" s="27" t="s">
        <v>177</v>
      </c>
      <c r="C44" s="28" t="s">
        <v>226</v>
      </c>
      <c r="D44" s="29">
        <v>192000</v>
      </c>
      <c r="E44" s="29">
        <v>30590</v>
      </c>
      <c r="F44" s="29">
        <v>161410</v>
      </c>
    </row>
    <row r="45" spans="1:6" ht="12.75">
      <c r="A45" s="26" t="s">
        <v>199</v>
      </c>
      <c r="B45" s="27" t="s">
        <v>177</v>
      </c>
      <c r="C45" s="28" t="s">
        <v>227</v>
      </c>
      <c r="D45" s="29">
        <v>345000</v>
      </c>
      <c r="E45" s="29">
        <v>345000</v>
      </c>
      <c r="F45" s="29">
        <v>0</v>
      </c>
    </row>
    <row r="46" spans="1:6" ht="12.75">
      <c r="A46" s="26" t="s">
        <v>199</v>
      </c>
      <c r="B46" s="27" t="s">
        <v>177</v>
      </c>
      <c r="C46" s="28" t="s">
        <v>228</v>
      </c>
      <c r="D46" s="29">
        <v>2000000</v>
      </c>
      <c r="E46" s="29">
        <v>0</v>
      </c>
      <c r="F46" s="29">
        <v>2000000</v>
      </c>
    </row>
    <row r="47" spans="1:6" ht="24">
      <c r="A47" s="26" t="s">
        <v>229</v>
      </c>
      <c r="B47" s="27" t="s">
        <v>177</v>
      </c>
      <c r="C47" s="28" t="s">
        <v>230</v>
      </c>
      <c r="D47" s="29">
        <v>4491000</v>
      </c>
      <c r="E47" s="29">
        <v>498000</v>
      </c>
      <c r="F47" s="29">
        <v>3993000</v>
      </c>
    </row>
    <row r="48" spans="1:6" ht="24">
      <c r="A48" s="26" t="s">
        <v>229</v>
      </c>
      <c r="B48" s="27" t="s">
        <v>177</v>
      </c>
      <c r="C48" s="28" t="s">
        <v>231</v>
      </c>
      <c r="D48" s="29">
        <v>420000</v>
      </c>
      <c r="E48" s="29">
        <v>0</v>
      </c>
      <c r="F48" s="29">
        <v>420000</v>
      </c>
    </row>
    <row r="49" spans="1:6" ht="12.75">
      <c r="A49" s="26" t="s">
        <v>202</v>
      </c>
      <c r="B49" s="27" t="s">
        <v>177</v>
      </c>
      <c r="C49" s="28" t="s">
        <v>232</v>
      </c>
      <c r="D49" s="29">
        <v>100</v>
      </c>
      <c r="E49" s="29">
        <v>0</v>
      </c>
      <c r="F49" s="29">
        <v>100</v>
      </c>
    </row>
    <row r="50" spans="1:6" ht="12.75">
      <c r="A50" s="26" t="s">
        <v>202</v>
      </c>
      <c r="B50" s="27" t="s">
        <v>177</v>
      </c>
      <c r="C50" s="28" t="s">
        <v>233</v>
      </c>
      <c r="D50" s="29">
        <v>83400</v>
      </c>
      <c r="E50" s="29">
        <v>0</v>
      </c>
      <c r="F50" s="29">
        <v>83400</v>
      </c>
    </row>
    <row r="51" spans="1:6" ht="12.75">
      <c r="A51" s="26" t="s">
        <v>192</v>
      </c>
      <c r="B51" s="27" t="s">
        <v>177</v>
      </c>
      <c r="C51" s="28" t="s">
        <v>234</v>
      </c>
      <c r="D51" s="29">
        <v>90000</v>
      </c>
      <c r="E51" s="29">
        <v>0</v>
      </c>
      <c r="F51" s="29">
        <v>90000</v>
      </c>
    </row>
    <row r="52" spans="1:6" ht="12.75">
      <c r="A52" s="26" t="s">
        <v>178</v>
      </c>
      <c r="B52" s="27" t="s">
        <v>177</v>
      </c>
      <c r="C52" s="28" t="s">
        <v>235</v>
      </c>
      <c r="D52" s="29">
        <v>1754190</v>
      </c>
      <c r="E52" s="29">
        <v>127825.79</v>
      </c>
      <c r="F52" s="29">
        <v>1626364.21</v>
      </c>
    </row>
    <row r="53" spans="1:6" ht="12.75">
      <c r="A53" s="26" t="s">
        <v>180</v>
      </c>
      <c r="B53" s="27" t="s">
        <v>177</v>
      </c>
      <c r="C53" s="28" t="s">
        <v>236</v>
      </c>
      <c r="D53" s="29">
        <v>529765</v>
      </c>
      <c r="E53" s="29">
        <v>13982.14</v>
      </c>
      <c r="F53" s="29">
        <v>515782.86</v>
      </c>
    </row>
    <row r="54" spans="1:6" ht="12.75">
      <c r="A54" s="26" t="s">
        <v>182</v>
      </c>
      <c r="B54" s="27" t="s">
        <v>177</v>
      </c>
      <c r="C54" s="28" t="s">
        <v>237</v>
      </c>
      <c r="D54" s="29">
        <v>690</v>
      </c>
      <c r="E54" s="29">
        <v>57.5</v>
      </c>
      <c r="F54" s="29">
        <v>632.5</v>
      </c>
    </row>
    <row r="55" spans="1:6" ht="12.75">
      <c r="A55" s="26" t="s">
        <v>184</v>
      </c>
      <c r="B55" s="27" t="s">
        <v>177</v>
      </c>
      <c r="C55" s="28" t="s">
        <v>238</v>
      </c>
      <c r="D55" s="29">
        <v>26300</v>
      </c>
      <c r="E55" s="29">
        <v>0</v>
      </c>
      <c r="F55" s="29">
        <v>26300</v>
      </c>
    </row>
    <row r="56" spans="1:6" ht="12.75">
      <c r="A56" s="26" t="s">
        <v>202</v>
      </c>
      <c r="B56" s="27" t="s">
        <v>177</v>
      </c>
      <c r="C56" s="28" t="s">
        <v>239</v>
      </c>
      <c r="D56" s="29">
        <v>13000</v>
      </c>
      <c r="E56" s="29">
        <v>0</v>
      </c>
      <c r="F56" s="29">
        <v>13000</v>
      </c>
    </row>
    <row r="57" spans="1:6" ht="12.75">
      <c r="A57" s="26" t="s">
        <v>184</v>
      </c>
      <c r="B57" s="27" t="s">
        <v>177</v>
      </c>
      <c r="C57" s="28" t="s">
        <v>240</v>
      </c>
      <c r="D57" s="29">
        <v>8000</v>
      </c>
      <c r="E57" s="29">
        <v>0</v>
      </c>
      <c r="F57" s="29">
        <v>8000</v>
      </c>
    </row>
    <row r="58" spans="1:6" ht="12.75">
      <c r="A58" s="26" t="s">
        <v>192</v>
      </c>
      <c r="B58" s="27" t="s">
        <v>177</v>
      </c>
      <c r="C58" s="28" t="s">
        <v>241</v>
      </c>
      <c r="D58" s="29">
        <v>80000</v>
      </c>
      <c r="E58" s="29">
        <v>2220</v>
      </c>
      <c r="F58" s="29">
        <v>77780</v>
      </c>
    </row>
    <row r="59" spans="1:6" ht="12.75">
      <c r="A59" s="26" t="s">
        <v>194</v>
      </c>
      <c r="B59" s="27" t="s">
        <v>177</v>
      </c>
      <c r="C59" s="28" t="s">
        <v>242</v>
      </c>
      <c r="D59" s="29">
        <v>85000</v>
      </c>
      <c r="E59" s="29">
        <v>0</v>
      </c>
      <c r="F59" s="29">
        <v>85000</v>
      </c>
    </row>
    <row r="60" spans="1:6" ht="12.75">
      <c r="A60" s="26" t="s">
        <v>188</v>
      </c>
      <c r="B60" s="27" t="s">
        <v>177</v>
      </c>
      <c r="C60" s="28" t="s">
        <v>243</v>
      </c>
      <c r="D60" s="29">
        <v>112800</v>
      </c>
      <c r="E60" s="29">
        <v>0</v>
      </c>
      <c r="F60" s="29">
        <v>112800</v>
      </c>
    </row>
    <row r="61" spans="1:6" ht="12.75">
      <c r="A61" s="26" t="s">
        <v>202</v>
      </c>
      <c r="B61" s="27" t="s">
        <v>177</v>
      </c>
      <c r="C61" s="28" t="s">
        <v>244</v>
      </c>
      <c r="D61" s="29">
        <v>63355</v>
      </c>
      <c r="E61" s="29">
        <v>0</v>
      </c>
      <c r="F61" s="29">
        <v>63355</v>
      </c>
    </row>
    <row r="62" spans="1:6" ht="12.75">
      <c r="A62" s="26" t="s">
        <v>178</v>
      </c>
      <c r="B62" s="27" t="s">
        <v>177</v>
      </c>
      <c r="C62" s="28" t="s">
        <v>245</v>
      </c>
      <c r="D62" s="29">
        <v>1516890</v>
      </c>
      <c r="E62" s="29">
        <v>153482.94</v>
      </c>
      <c r="F62" s="29">
        <v>1363407.06</v>
      </c>
    </row>
    <row r="63" spans="1:6" ht="12.75">
      <c r="A63" s="26" t="s">
        <v>180</v>
      </c>
      <c r="B63" s="27" t="s">
        <v>177</v>
      </c>
      <c r="C63" s="28" t="s">
        <v>246</v>
      </c>
      <c r="D63" s="29">
        <v>458110</v>
      </c>
      <c r="E63" s="29">
        <v>32743.66</v>
      </c>
      <c r="F63" s="29">
        <v>425366.34</v>
      </c>
    </row>
    <row r="64" spans="1:6" ht="12.75">
      <c r="A64" s="26" t="s">
        <v>184</v>
      </c>
      <c r="B64" s="27" t="s">
        <v>177</v>
      </c>
      <c r="C64" s="28" t="s">
        <v>247</v>
      </c>
      <c r="D64" s="29">
        <v>45000</v>
      </c>
      <c r="E64" s="29">
        <v>10989.25</v>
      </c>
      <c r="F64" s="29">
        <v>34010.75</v>
      </c>
    </row>
    <row r="65" spans="1:6" ht="12.75">
      <c r="A65" s="26" t="s">
        <v>186</v>
      </c>
      <c r="B65" s="27" t="s">
        <v>177</v>
      </c>
      <c r="C65" s="28" t="s">
        <v>248</v>
      </c>
      <c r="D65" s="29">
        <v>40000</v>
      </c>
      <c r="E65" s="29">
        <v>0</v>
      </c>
      <c r="F65" s="29">
        <v>40000</v>
      </c>
    </row>
    <row r="66" spans="1:6" ht="12.75">
      <c r="A66" s="26" t="s">
        <v>188</v>
      </c>
      <c r="B66" s="27" t="s">
        <v>177</v>
      </c>
      <c r="C66" s="28" t="s">
        <v>249</v>
      </c>
      <c r="D66" s="29">
        <v>65000</v>
      </c>
      <c r="E66" s="29">
        <v>0</v>
      </c>
      <c r="F66" s="29">
        <v>65000</v>
      </c>
    </row>
    <row r="67" spans="1:6" ht="12.75">
      <c r="A67" s="26" t="s">
        <v>194</v>
      </c>
      <c r="B67" s="27" t="s">
        <v>177</v>
      </c>
      <c r="C67" s="28" t="s">
        <v>250</v>
      </c>
      <c r="D67" s="29">
        <v>175280</v>
      </c>
      <c r="E67" s="29">
        <v>0</v>
      </c>
      <c r="F67" s="29">
        <v>175280</v>
      </c>
    </row>
    <row r="68" spans="1:6" ht="12.75">
      <c r="A68" s="26" t="s">
        <v>197</v>
      </c>
      <c r="B68" s="27" t="s">
        <v>177</v>
      </c>
      <c r="C68" s="28" t="s">
        <v>251</v>
      </c>
      <c r="D68" s="29">
        <v>19476</v>
      </c>
      <c r="E68" s="29">
        <v>0</v>
      </c>
      <c r="F68" s="29">
        <v>19476</v>
      </c>
    </row>
    <row r="69" spans="1:6" ht="12.75">
      <c r="A69" s="26" t="s">
        <v>202</v>
      </c>
      <c r="B69" s="27" t="s">
        <v>177</v>
      </c>
      <c r="C69" s="28" t="s">
        <v>252</v>
      </c>
      <c r="D69" s="29">
        <v>5244</v>
      </c>
      <c r="E69" s="29">
        <v>0</v>
      </c>
      <c r="F69" s="29">
        <v>5244</v>
      </c>
    </row>
    <row r="70" spans="1:6" ht="12.75">
      <c r="A70" s="26" t="s">
        <v>197</v>
      </c>
      <c r="B70" s="27" t="s">
        <v>177</v>
      </c>
      <c r="C70" s="28" t="s">
        <v>253</v>
      </c>
      <c r="D70" s="29">
        <v>80000</v>
      </c>
      <c r="E70" s="29">
        <v>0</v>
      </c>
      <c r="F70" s="29">
        <v>80000</v>
      </c>
    </row>
    <row r="71" spans="1:6" ht="12.75">
      <c r="A71" s="26" t="s">
        <v>199</v>
      </c>
      <c r="B71" s="27" t="s">
        <v>177</v>
      </c>
      <c r="C71" s="28" t="s">
        <v>254</v>
      </c>
      <c r="D71" s="29">
        <v>135000</v>
      </c>
      <c r="E71" s="29">
        <v>0</v>
      </c>
      <c r="F71" s="29">
        <v>135000</v>
      </c>
    </row>
    <row r="72" spans="1:6" ht="12.75">
      <c r="A72" s="26" t="s">
        <v>202</v>
      </c>
      <c r="B72" s="27" t="s">
        <v>177</v>
      </c>
      <c r="C72" s="28" t="s">
        <v>255</v>
      </c>
      <c r="D72" s="29">
        <v>5000</v>
      </c>
      <c r="E72" s="29">
        <v>0</v>
      </c>
      <c r="F72" s="29">
        <v>5000</v>
      </c>
    </row>
    <row r="73" spans="1:6" ht="12.75">
      <c r="A73" s="26" t="s">
        <v>197</v>
      </c>
      <c r="B73" s="27" t="s">
        <v>177</v>
      </c>
      <c r="C73" s="28" t="s">
        <v>256</v>
      </c>
      <c r="D73" s="29">
        <v>1009500</v>
      </c>
      <c r="E73" s="29">
        <v>0</v>
      </c>
      <c r="F73" s="29">
        <v>1009500</v>
      </c>
    </row>
    <row r="74" spans="1:6" ht="12.75">
      <c r="A74" s="26" t="s">
        <v>188</v>
      </c>
      <c r="B74" s="27" t="s">
        <v>177</v>
      </c>
      <c r="C74" s="28" t="s">
        <v>257</v>
      </c>
      <c r="D74" s="29">
        <v>80000</v>
      </c>
      <c r="E74" s="29">
        <v>0</v>
      </c>
      <c r="F74" s="29">
        <v>80000</v>
      </c>
    </row>
    <row r="75" spans="1:6" ht="12.75">
      <c r="A75" s="26" t="s">
        <v>199</v>
      </c>
      <c r="B75" s="27" t="s">
        <v>177</v>
      </c>
      <c r="C75" s="28" t="s">
        <v>258</v>
      </c>
      <c r="D75" s="29">
        <v>300000</v>
      </c>
      <c r="E75" s="29">
        <v>15000</v>
      </c>
      <c r="F75" s="29">
        <v>285000</v>
      </c>
    </row>
    <row r="76" spans="1:6" ht="36">
      <c r="A76" s="26" t="s">
        <v>259</v>
      </c>
      <c r="B76" s="27" t="s">
        <v>177</v>
      </c>
      <c r="C76" s="28" t="s">
        <v>260</v>
      </c>
      <c r="D76" s="29">
        <v>183000</v>
      </c>
      <c r="E76" s="29">
        <v>0</v>
      </c>
      <c r="F76" s="29">
        <v>183000</v>
      </c>
    </row>
    <row r="77" spans="1:6" ht="12.75">
      <c r="A77" s="26" t="s">
        <v>186</v>
      </c>
      <c r="B77" s="27" t="s">
        <v>177</v>
      </c>
      <c r="C77" s="28" t="s">
        <v>261</v>
      </c>
      <c r="D77" s="29">
        <v>600000</v>
      </c>
      <c r="E77" s="29">
        <v>20000</v>
      </c>
      <c r="F77" s="29">
        <v>580000</v>
      </c>
    </row>
    <row r="78" spans="1:6" ht="12.75">
      <c r="A78" s="26" t="s">
        <v>197</v>
      </c>
      <c r="B78" s="27" t="s">
        <v>177</v>
      </c>
      <c r="C78" s="28" t="s">
        <v>262</v>
      </c>
      <c r="D78" s="29">
        <v>100000</v>
      </c>
      <c r="E78" s="29">
        <v>0</v>
      </c>
      <c r="F78" s="29">
        <v>100000</v>
      </c>
    </row>
    <row r="79" spans="1:6" ht="24">
      <c r="A79" s="26" t="s">
        <v>229</v>
      </c>
      <c r="B79" s="27" t="s">
        <v>177</v>
      </c>
      <c r="C79" s="28" t="s">
        <v>263</v>
      </c>
      <c r="D79" s="29">
        <v>646000</v>
      </c>
      <c r="E79" s="29">
        <v>100000</v>
      </c>
      <c r="F79" s="29">
        <v>546000</v>
      </c>
    </row>
    <row r="80" spans="1:6" ht="24">
      <c r="A80" s="26" t="s">
        <v>229</v>
      </c>
      <c r="B80" s="27" t="s">
        <v>177</v>
      </c>
      <c r="C80" s="28" t="s">
        <v>264</v>
      </c>
      <c r="D80" s="29">
        <v>5000000</v>
      </c>
      <c r="E80" s="29">
        <v>730000</v>
      </c>
      <c r="F80" s="29">
        <v>4270000</v>
      </c>
    </row>
    <row r="81" spans="1:6" ht="12.75">
      <c r="A81" s="26" t="s">
        <v>197</v>
      </c>
      <c r="B81" s="27" t="s">
        <v>177</v>
      </c>
      <c r="C81" s="28" t="s">
        <v>265</v>
      </c>
      <c r="D81" s="29">
        <v>8750000</v>
      </c>
      <c r="E81" s="29">
        <v>506373.63</v>
      </c>
      <c r="F81" s="29">
        <v>8243626.37</v>
      </c>
    </row>
    <row r="82" spans="1:6" ht="24">
      <c r="A82" s="26" t="s">
        <v>229</v>
      </c>
      <c r="B82" s="27" t="s">
        <v>177</v>
      </c>
      <c r="C82" s="28" t="s">
        <v>266</v>
      </c>
      <c r="D82" s="29">
        <v>26592480</v>
      </c>
      <c r="E82" s="29">
        <v>1400000</v>
      </c>
      <c r="F82" s="29">
        <v>25192480</v>
      </c>
    </row>
    <row r="83" spans="1:6" ht="24">
      <c r="A83" s="26" t="s">
        <v>229</v>
      </c>
      <c r="B83" s="27" t="s">
        <v>177</v>
      </c>
      <c r="C83" s="28" t="s">
        <v>267</v>
      </c>
      <c r="D83" s="29">
        <v>630000</v>
      </c>
      <c r="E83" s="29">
        <v>0</v>
      </c>
      <c r="F83" s="29">
        <v>630000</v>
      </c>
    </row>
    <row r="84" spans="1:6" ht="24">
      <c r="A84" s="26" t="s">
        <v>229</v>
      </c>
      <c r="B84" s="27" t="s">
        <v>177</v>
      </c>
      <c r="C84" s="28" t="s">
        <v>268</v>
      </c>
      <c r="D84" s="29">
        <v>3251520</v>
      </c>
      <c r="E84" s="29">
        <v>87386.16</v>
      </c>
      <c r="F84" s="29">
        <v>3164133.84</v>
      </c>
    </row>
    <row r="85" spans="1:6" ht="12.75">
      <c r="A85" s="26" t="s">
        <v>178</v>
      </c>
      <c r="B85" s="27" t="s">
        <v>177</v>
      </c>
      <c r="C85" s="28" t="s">
        <v>269</v>
      </c>
      <c r="D85" s="29">
        <v>1489250</v>
      </c>
      <c r="E85" s="29">
        <v>128390.95</v>
      </c>
      <c r="F85" s="29">
        <v>1360859.05</v>
      </c>
    </row>
    <row r="86" spans="1:6" ht="12.75">
      <c r="A86" s="26" t="s">
        <v>180</v>
      </c>
      <c r="B86" s="27" t="s">
        <v>177</v>
      </c>
      <c r="C86" s="28" t="s">
        <v>270</v>
      </c>
      <c r="D86" s="29">
        <v>449750</v>
      </c>
      <c r="E86" s="29">
        <v>26241.07</v>
      </c>
      <c r="F86" s="29">
        <v>423508.93</v>
      </c>
    </row>
    <row r="87" spans="1:6" ht="12.75">
      <c r="A87" s="26" t="s">
        <v>182</v>
      </c>
      <c r="B87" s="27" t="s">
        <v>177</v>
      </c>
      <c r="C87" s="28" t="s">
        <v>271</v>
      </c>
      <c r="D87" s="29">
        <v>4800</v>
      </c>
      <c r="E87" s="29">
        <v>0</v>
      </c>
      <c r="F87" s="29">
        <v>4800</v>
      </c>
    </row>
    <row r="88" spans="1:6" ht="12.75">
      <c r="A88" s="26" t="s">
        <v>184</v>
      </c>
      <c r="B88" s="27" t="s">
        <v>177</v>
      </c>
      <c r="C88" s="28" t="s">
        <v>272</v>
      </c>
      <c r="D88" s="29">
        <v>32000</v>
      </c>
      <c r="E88" s="29">
        <v>0</v>
      </c>
      <c r="F88" s="29">
        <v>32000</v>
      </c>
    </row>
    <row r="89" spans="1:6" ht="12.75">
      <c r="A89" s="26" t="s">
        <v>186</v>
      </c>
      <c r="B89" s="27" t="s">
        <v>177</v>
      </c>
      <c r="C89" s="28" t="s">
        <v>273</v>
      </c>
      <c r="D89" s="29">
        <v>15200</v>
      </c>
      <c r="E89" s="29">
        <v>0</v>
      </c>
      <c r="F89" s="29">
        <v>15200</v>
      </c>
    </row>
    <row r="90" spans="1:6" ht="12.75">
      <c r="A90" s="26" t="s">
        <v>186</v>
      </c>
      <c r="B90" s="27" t="s">
        <v>177</v>
      </c>
      <c r="C90" s="28" t="s">
        <v>274</v>
      </c>
      <c r="D90" s="29">
        <v>320450</v>
      </c>
      <c r="E90" s="29">
        <v>0</v>
      </c>
      <c r="F90" s="29">
        <v>320450</v>
      </c>
    </row>
    <row r="91" spans="1:6" ht="12.75">
      <c r="A91" s="26" t="s">
        <v>194</v>
      </c>
      <c r="B91" s="27" t="s">
        <v>177</v>
      </c>
      <c r="C91" s="28" t="s">
        <v>275</v>
      </c>
      <c r="D91" s="29">
        <v>94049.93</v>
      </c>
      <c r="E91" s="29">
        <v>0</v>
      </c>
      <c r="F91" s="29">
        <v>94049.93</v>
      </c>
    </row>
    <row r="92" spans="1:6" ht="12.75">
      <c r="A92" s="26" t="s">
        <v>197</v>
      </c>
      <c r="B92" s="27" t="s">
        <v>177</v>
      </c>
      <c r="C92" s="28" t="s">
        <v>276</v>
      </c>
      <c r="D92" s="29">
        <v>20000</v>
      </c>
      <c r="E92" s="29">
        <v>0</v>
      </c>
      <c r="F92" s="29">
        <v>20000</v>
      </c>
    </row>
    <row r="93" spans="1:6" ht="12.75">
      <c r="A93" s="26" t="s">
        <v>199</v>
      </c>
      <c r="B93" s="27" t="s">
        <v>177</v>
      </c>
      <c r="C93" s="28" t="s">
        <v>277</v>
      </c>
      <c r="D93" s="29">
        <v>1950.07</v>
      </c>
      <c r="E93" s="29">
        <v>1950.07</v>
      </c>
      <c r="F93" s="29">
        <v>0</v>
      </c>
    </row>
    <row r="94" spans="1:6" ht="12.75">
      <c r="A94" s="26" t="s">
        <v>202</v>
      </c>
      <c r="B94" s="27" t="s">
        <v>177</v>
      </c>
      <c r="C94" s="28" t="s">
        <v>278</v>
      </c>
      <c r="D94" s="29">
        <v>4000</v>
      </c>
      <c r="E94" s="29">
        <v>0</v>
      </c>
      <c r="F94" s="29">
        <v>4000</v>
      </c>
    </row>
    <row r="95" spans="1:6" ht="24">
      <c r="A95" s="26" t="s">
        <v>229</v>
      </c>
      <c r="B95" s="27" t="s">
        <v>177</v>
      </c>
      <c r="C95" s="28" t="s">
        <v>279</v>
      </c>
      <c r="D95" s="29">
        <v>27484000</v>
      </c>
      <c r="E95" s="29">
        <v>280000</v>
      </c>
      <c r="F95" s="29">
        <v>27204000</v>
      </c>
    </row>
    <row r="96" spans="1:6" ht="12.75">
      <c r="A96" s="26" t="s">
        <v>197</v>
      </c>
      <c r="B96" s="27" t="s">
        <v>177</v>
      </c>
      <c r="C96" s="28" t="s">
        <v>280</v>
      </c>
      <c r="D96" s="29">
        <v>555000</v>
      </c>
      <c r="E96" s="29">
        <v>0</v>
      </c>
      <c r="F96" s="29">
        <v>555000</v>
      </c>
    </row>
    <row r="97" spans="1:6" ht="12.75">
      <c r="A97" s="26" t="s">
        <v>197</v>
      </c>
      <c r="B97" s="27" t="s">
        <v>177</v>
      </c>
      <c r="C97" s="28" t="s">
        <v>281</v>
      </c>
      <c r="D97" s="29">
        <v>8147000</v>
      </c>
      <c r="E97" s="29">
        <v>0</v>
      </c>
      <c r="F97" s="29">
        <v>8147000</v>
      </c>
    </row>
    <row r="98" spans="1:6" ht="12.75">
      <c r="A98" s="26" t="s">
        <v>186</v>
      </c>
      <c r="B98" s="27" t="s">
        <v>177</v>
      </c>
      <c r="C98" s="28" t="s">
        <v>282</v>
      </c>
      <c r="D98" s="29">
        <v>700000</v>
      </c>
      <c r="E98" s="29">
        <v>0</v>
      </c>
      <c r="F98" s="29">
        <v>700000</v>
      </c>
    </row>
    <row r="99" spans="1:6" ht="24">
      <c r="A99" s="26" t="s">
        <v>229</v>
      </c>
      <c r="B99" s="27" t="s">
        <v>177</v>
      </c>
      <c r="C99" s="28" t="s">
        <v>283</v>
      </c>
      <c r="D99" s="29">
        <v>2006900</v>
      </c>
      <c r="E99" s="29">
        <v>100000</v>
      </c>
      <c r="F99" s="29">
        <v>1906900</v>
      </c>
    </row>
    <row r="100" spans="1:6" ht="24">
      <c r="A100" s="26" t="s">
        <v>229</v>
      </c>
      <c r="B100" s="27" t="s">
        <v>177</v>
      </c>
      <c r="C100" s="28" t="s">
        <v>284</v>
      </c>
      <c r="D100" s="29">
        <v>1000000</v>
      </c>
      <c r="E100" s="29">
        <v>-1.61</v>
      </c>
      <c r="F100" s="29">
        <v>1000001.61</v>
      </c>
    </row>
    <row r="101" spans="1:6" ht="24">
      <c r="A101" s="26" t="s">
        <v>229</v>
      </c>
      <c r="B101" s="27" t="s">
        <v>177</v>
      </c>
      <c r="C101" s="28" t="s">
        <v>285</v>
      </c>
      <c r="D101" s="29">
        <v>5150000</v>
      </c>
      <c r="E101" s="29">
        <v>100000</v>
      </c>
      <c r="F101" s="29">
        <v>5050000</v>
      </c>
    </row>
    <row r="102" spans="1:6" ht="24">
      <c r="A102" s="26" t="s">
        <v>229</v>
      </c>
      <c r="B102" s="27" t="s">
        <v>177</v>
      </c>
      <c r="C102" s="28" t="s">
        <v>286</v>
      </c>
      <c r="D102" s="29">
        <v>0</v>
      </c>
      <c r="E102" s="29">
        <v>-1</v>
      </c>
      <c r="F102" s="29">
        <v>0</v>
      </c>
    </row>
    <row r="103" spans="1:6" ht="24">
      <c r="A103" s="26" t="s">
        <v>229</v>
      </c>
      <c r="B103" s="27" t="s">
        <v>177</v>
      </c>
      <c r="C103" s="28" t="s">
        <v>287</v>
      </c>
      <c r="D103" s="29">
        <v>0</v>
      </c>
      <c r="E103" s="29">
        <v>-3130789.77</v>
      </c>
      <c r="F103" s="29">
        <v>0</v>
      </c>
    </row>
    <row r="104" spans="1:6" ht="24">
      <c r="A104" s="26" t="s">
        <v>229</v>
      </c>
      <c r="B104" s="27" t="s">
        <v>177</v>
      </c>
      <c r="C104" s="28" t="s">
        <v>288</v>
      </c>
      <c r="D104" s="29">
        <v>1352000</v>
      </c>
      <c r="E104" s="29">
        <v>0</v>
      </c>
      <c r="F104" s="29">
        <v>1352000</v>
      </c>
    </row>
    <row r="105" spans="1:6" ht="24">
      <c r="A105" s="26" t="s">
        <v>229</v>
      </c>
      <c r="B105" s="27" t="s">
        <v>177</v>
      </c>
      <c r="C105" s="28" t="s">
        <v>289</v>
      </c>
      <c r="D105" s="29">
        <v>0</v>
      </c>
      <c r="E105" s="29">
        <v>-7821.94</v>
      </c>
      <c r="F105" s="29">
        <v>0</v>
      </c>
    </row>
    <row r="106" spans="1:6" ht="24">
      <c r="A106" s="26" t="s">
        <v>229</v>
      </c>
      <c r="B106" s="27" t="s">
        <v>177</v>
      </c>
      <c r="C106" s="28" t="s">
        <v>290</v>
      </c>
      <c r="D106" s="29">
        <v>17260000</v>
      </c>
      <c r="E106" s="29">
        <v>1270000</v>
      </c>
      <c r="F106" s="29">
        <v>15990000</v>
      </c>
    </row>
    <row r="107" spans="1:6" ht="24">
      <c r="A107" s="26" t="s">
        <v>229</v>
      </c>
      <c r="B107" s="27" t="s">
        <v>177</v>
      </c>
      <c r="C107" s="28" t="s">
        <v>291</v>
      </c>
      <c r="D107" s="29">
        <v>8000000</v>
      </c>
      <c r="E107" s="29">
        <v>600000</v>
      </c>
      <c r="F107" s="29">
        <v>7400000</v>
      </c>
    </row>
    <row r="108" spans="1:6" ht="12.75">
      <c r="A108" s="26" t="s">
        <v>194</v>
      </c>
      <c r="B108" s="27" t="s">
        <v>177</v>
      </c>
      <c r="C108" s="28" t="s">
        <v>292</v>
      </c>
      <c r="D108" s="29">
        <v>3910000</v>
      </c>
      <c r="E108" s="29">
        <v>522528.03</v>
      </c>
      <c r="F108" s="29">
        <v>3387471.97</v>
      </c>
    </row>
    <row r="109" spans="1:6" ht="12.75">
      <c r="A109" s="26" t="s">
        <v>186</v>
      </c>
      <c r="B109" s="27" t="s">
        <v>177</v>
      </c>
      <c r="C109" s="28" t="s">
        <v>293</v>
      </c>
      <c r="D109" s="29">
        <v>577593.49</v>
      </c>
      <c r="E109" s="29">
        <v>66569.14</v>
      </c>
      <c r="F109" s="29">
        <v>511024.35</v>
      </c>
    </row>
    <row r="110" spans="1:6" ht="12.75">
      <c r="A110" s="26" t="s">
        <v>202</v>
      </c>
      <c r="B110" s="27" t="s">
        <v>177</v>
      </c>
      <c r="C110" s="28" t="s">
        <v>294</v>
      </c>
      <c r="D110" s="29">
        <v>292406.51</v>
      </c>
      <c r="E110" s="29">
        <v>119976.53</v>
      </c>
      <c r="F110" s="29">
        <v>172429.98</v>
      </c>
    </row>
    <row r="111" spans="1:6" ht="24">
      <c r="A111" s="26" t="s">
        <v>229</v>
      </c>
      <c r="B111" s="27" t="s">
        <v>177</v>
      </c>
      <c r="C111" s="28" t="s">
        <v>295</v>
      </c>
      <c r="D111" s="29">
        <v>9392164</v>
      </c>
      <c r="E111" s="29">
        <v>1000000</v>
      </c>
      <c r="F111" s="29">
        <v>8392164</v>
      </c>
    </row>
    <row r="112" spans="1:6" ht="24">
      <c r="A112" s="26" t="s">
        <v>229</v>
      </c>
      <c r="B112" s="27" t="s">
        <v>177</v>
      </c>
      <c r="C112" s="28" t="s">
        <v>296</v>
      </c>
      <c r="D112" s="29">
        <v>300000</v>
      </c>
      <c r="E112" s="29">
        <v>0</v>
      </c>
      <c r="F112" s="29">
        <v>300000</v>
      </c>
    </row>
    <row r="113" spans="1:6" ht="12.75">
      <c r="A113" s="26" t="s">
        <v>197</v>
      </c>
      <c r="B113" s="27" t="s">
        <v>177</v>
      </c>
      <c r="C113" s="28" t="s">
        <v>297</v>
      </c>
      <c r="D113" s="29">
        <v>162000</v>
      </c>
      <c r="E113" s="29">
        <v>0</v>
      </c>
      <c r="F113" s="29">
        <v>162000</v>
      </c>
    </row>
    <row r="114" spans="1:6" ht="12.75">
      <c r="A114" s="26" t="s">
        <v>202</v>
      </c>
      <c r="B114" s="27" t="s">
        <v>177</v>
      </c>
      <c r="C114" s="28" t="s">
        <v>298</v>
      </c>
      <c r="D114" s="29">
        <v>53000</v>
      </c>
      <c r="E114" s="29">
        <v>0</v>
      </c>
      <c r="F114" s="29">
        <v>53000</v>
      </c>
    </row>
    <row r="115" spans="1:6" ht="12.75">
      <c r="A115" s="26" t="s">
        <v>186</v>
      </c>
      <c r="B115" s="27" t="s">
        <v>177</v>
      </c>
      <c r="C115" s="28" t="s">
        <v>299</v>
      </c>
      <c r="D115" s="29">
        <v>500000</v>
      </c>
      <c r="E115" s="29">
        <v>0</v>
      </c>
      <c r="F115" s="29">
        <v>500000</v>
      </c>
    </row>
    <row r="116" spans="1:6" ht="12.75">
      <c r="A116" s="26" t="s">
        <v>197</v>
      </c>
      <c r="B116" s="27" t="s">
        <v>177</v>
      </c>
      <c r="C116" s="28" t="s">
        <v>300</v>
      </c>
      <c r="D116" s="29">
        <v>542800</v>
      </c>
      <c r="E116" s="29">
        <v>31783.8</v>
      </c>
      <c r="F116" s="29">
        <v>511016.2</v>
      </c>
    </row>
    <row r="117" spans="1:6" ht="24">
      <c r="A117" s="26" t="s">
        <v>229</v>
      </c>
      <c r="B117" s="27" t="s">
        <v>177</v>
      </c>
      <c r="C117" s="28" t="s">
        <v>301</v>
      </c>
      <c r="D117" s="29">
        <v>3182660</v>
      </c>
      <c r="E117" s="29">
        <v>228443.3</v>
      </c>
      <c r="F117" s="29">
        <v>2954216.7</v>
      </c>
    </row>
    <row r="118" spans="1:6" ht="24">
      <c r="A118" s="26" t="s">
        <v>229</v>
      </c>
      <c r="B118" s="27" t="s">
        <v>177</v>
      </c>
      <c r="C118" s="28" t="s">
        <v>302</v>
      </c>
      <c r="D118" s="29">
        <v>300000</v>
      </c>
      <c r="E118" s="29">
        <v>0</v>
      </c>
      <c r="F118" s="29">
        <v>300000</v>
      </c>
    </row>
    <row r="119" spans="1:6" ht="12.75">
      <c r="A119" s="26" t="s">
        <v>186</v>
      </c>
      <c r="B119" s="27" t="s">
        <v>177</v>
      </c>
      <c r="C119" s="28" t="s">
        <v>303</v>
      </c>
      <c r="D119" s="29">
        <v>300000</v>
      </c>
      <c r="E119" s="29">
        <v>0</v>
      </c>
      <c r="F119" s="29">
        <v>300000</v>
      </c>
    </row>
    <row r="120" spans="1:6" ht="12.75">
      <c r="A120" s="26" t="s">
        <v>197</v>
      </c>
      <c r="B120" s="27" t="s">
        <v>177</v>
      </c>
      <c r="C120" s="28" t="s">
        <v>304</v>
      </c>
      <c r="D120" s="29">
        <v>1574400</v>
      </c>
      <c r="E120" s="29">
        <v>115350.01</v>
      </c>
      <c r="F120" s="29">
        <v>1459049.99</v>
      </c>
    </row>
    <row r="121" spans="1:6" ht="12.75">
      <c r="A121" s="26" t="s">
        <v>188</v>
      </c>
      <c r="B121" s="27" t="s">
        <v>177</v>
      </c>
      <c r="C121" s="28" t="s">
        <v>305</v>
      </c>
      <c r="D121" s="29">
        <v>100000</v>
      </c>
      <c r="E121" s="29">
        <v>0</v>
      </c>
      <c r="F121" s="29">
        <v>100000</v>
      </c>
    </row>
    <row r="122" spans="1:6" ht="12.75">
      <c r="A122" s="26" t="s">
        <v>202</v>
      </c>
      <c r="B122" s="27" t="s">
        <v>177</v>
      </c>
      <c r="C122" s="28" t="s">
        <v>306</v>
      </c>
      <c r="D122" s="29">
        <v>106000</v>
      </c>
      <c r="E122" s="29">
        <v>0</v>
      </c>
      <c r="F122" s="29">
        <v>106000</v>
      </c>
    </row>
    <row r="123" spans="1:6" ht="24">
      <c r="A123" s="26" t="s">
        <v>229</v>
      </c>
      <c r="B123" s="27" t="s">
        <v>177</v>
      </c>
      <c r="C123" s="28" t="s">
        <v>307</v>
      </c>
      <c r="D123" s="29">
        <v>7300000</v>
      </c>
      <c r="E123" s="29">
        <v>550000</v>
      </c>
      <c r="F123" s="29">
        <v>6750000</v>
      </c>
    </row>
    <row r="124" spans="1:6" ht="24">
      <c r="A124" s="26" t="s">
        <v>229</v>
      </c>
      <c r="B124" s="27" t="s">
        <v>177</v>
      </c>
      <c r="C124" s="28" t="s">
        <v>308</v>
      </c>
      <c r="D124" s="29">
        <v>149276</v>
      </c>
      <c r="E124" s="29">
        <v>0</v>
      </c>
      <c r="F124" s="29">
        <v>149276</v>
      </c>
    </row>
    <row r="125" spans="1:6" ht="24">
      <c r="A125" s="26" t="s">
        <v>229</v>
      </c>
      <c r="B125" s="27" t="s">
        <v>177</v>
      </c>
      <c r="C125" s="28" t="s">
        <v>309</v>
      </c>
      <c r="D125" s="29">
        <v>200000</v>
      </c>
      <c r="E125" s="29">
        <v>0</v>
      </c>
      <c r="F125" s="29">
        <v>200000</v>
      </c>
    </row>
    <row r="126" spans="1:6" ht="12.75">
      <c r="A126" s="26" t="s">
        <v>178</v>
      </c>
      <c r="B126" s="27" t="s">
        <v>177</v>
      </c>
      <c r="C126" s="28" t="s">
        <v>310</v>
      </c>
      <c r="D126" s="29">
        <v>1727770</v>
      </c>
      <c r="E126" s="29">
        <v>99299.85</v>
      </c>
      <c r="F126" s="29">
        <v>1628470.15</v>
      </c>
    </row>
    <row r="127" spans="1:6" ht="12.75">
      <c r="A127" s="26" t="s">
        <v>180</v>
      </c>
      <c r="B127" s="27" t="s">
        <v>177</v>
      </c>
      <c r="C127" s="28" t="s">
        <v>311</v>
      </c>
      <c r="D127" s="29">
        <v>521730</v>
      </c>
      <c r="E127" s="29">
        <v>26287.26</v>
      </c>
      <c r="F127" s="29">
        <v>495442.74</v>
      </c>
    </row>
    <row r="128" spans="1:6" ht="12.75">
      <c r="A128" s="26" t="s">
        <v>184</v>
      </c>
      <c r="B128" s="27" t="s">
        <v>177</v>
      </c>
      <c r="C128" s="28" t="s">
        <v>312</v>
      </c>
      <c r="D128" s="29">
        <v>25000</v>
      </c>
      <c r="E128" s="29">
        <v>0</v>
      </c>
      <c r="F128" s="29">
        <v>25000</v>
      </c>
    </row>
    <row r="129" spans="1:6" ht="12.75">
      <c r="A129" s="26" t="s">
        <v>197</v>
      </c>
      <c r="B129" s="27" t="s">
        <v>177</v>
      </c>
      <c r="C129" s="28" t="s">
        <v>313</v>
      </c>
      <c r="D129" s="29">
        <v>70500</v>
      </c>
      <c r="E129" s="29">
        <v>0</v>
      </c>
      <c r="F129" s="29">
        <v>70500</v>
      </c>
    </row>
    <row r="130" spans="1:6" ht="12.75">
      <c r="A130" s="26" t="s">
        <v>188</v>
      </c>
      <c r="B130" s="27" t="s">
        <v>177</v>
      </c>
      <c r="C130" s="28" t="s">
        <v>314</v>
      </c>
      <c r="D130" s="29">
        <v>5000</v>
      </c>
      <c r="E130" s="29">
        <v>0</v>
      </c>
      <c r="F130" s="29">
        <v>5000</v>
      </c>
    </row>
    <row r="131" spans="1:6" ht="12.75">
      <c r="A131" s="26" t="s">
        <v>184</v>
      </c>
      <c r="B131" s="27" t="s">
        <v>177</v>
      </c>
      <c r="C131" s="28" t="s">
        <v>315</v>
      </c>
      <c r="D131" s="29">
        <v>1000</v>
      </c>
      <c r="E131" s="29">
        <v>0</v>
      </c>
      <c r="F131" s="29">
        <v>1000</v>
      </c>
    </row>
    <row r="132" spans="1:6" ht="12.75">
      <c r="A132" s="26" t="s">
        <v>186</v>
      </c>
      <c r="B132" s="27" t="s">
        <v>177</v>
      </c>
      <c r="C132" s="28" t="s">
        <v>316</v>
      </c>
      <c r="D132" s="29">
        <v>61000</v>
      </c>
      <c r="E132" s="29">
        <v>0</v>
      </c>
      <c r="F132" s="29">
        <v>61000</v>
      </c>
    </row>
    <row r="133" spans="1:6" ht="12.75">
      <c r="A133" s="26" t="s">
        <v>197</v>
      </c>
      <c r="B133" s="27" t="s">
        <v>177</v>
      </c>
      <c r="C133" s="28" t="s">
        <v>317</v>
      </c>
      <c r="D133" s="29">
        <v>8000</v>
      </c>
      <c r="E133" s="29">
        <v>0</v>
      </c>
      <c r="F133" s="29">
        <v>8000</v>
      </c>
    </row>
    <row r="134" spans="1:6" ht="12.75">
      <c r="A134" s="26" t="s">
        <v>188</v>
      </c>
      <c r="B134" s="27" t="s">
        <v>177</v>
      </c>
      <c r="C134" s="28" t="s">
        <v>318</v>
      </c>
      <c r="D134" s="29">
        <v>500</v>
      </c>
      <c r="E134" s="29">
        <v>0</v>
      </c>
      <c r="F134" s="29">
        <v>500</v>
      </c>
    </row>
    <row r="135" spans="1:6" ht="12.75">
      <c r="A135" s="26" t="s">
        <v>202</v>
      </c>
      <c r="B135" s="27" t="s">
        <v>177</v>
      </c>
      <c r="C135" s="28" t="s">
        <v>319</v>
      </c>
      <c r="D135" s="29">
        <v>29500</v>
      </c>
      <c r="E135" s="29">
        <v>0</v>
      </c>
      <c r="F135" s="29">
        <v>29500</v>
      </c>
    </row>
    <row r="136" spans="1:6" ht="24">
      <c r="A136" s="26" t="s">
        <v>229</v>
      </c>
      <c r="B136" s="27" t="s">
        <v>177</v>
      </c>
      <c r="C136" s="28" t="s">
        <v>320</v>
      </c>
      <c r="D136" s="29">
        <v>233950</v>
      </c>
      <c r="E136" s="29">
        <v>26000</v>
      </c>
      <c r="F136" s="29">
        <v>207950</v>
      </c>
    </row>
    <row r="137" spans="1:6" ht="24">
      <c r="A137" s="26" t="s">
        <v>229</v>
      </c>
      <c r="B137" s="27" t="s">
        <v>177</v>
      </c>
      <c r="C137" s="28" t="s">
        <v>321</v>
      </c>
      <c r="D137" s="29">
        <v>300000</v>
      </c>
      <c r="E137" s="29">
        <v>0</v>
      </c>
      <c r="F137" s="29">
        <v>300000</v>
      </c>
    </row>
    <row r="138" spans="1:6" ht="24">
      <c r="A138" s="26" t="s">
        <v>229</v>
      </c>
      <c r="B138" s="27" t="s">
        <v>177</v>
      </c>
      <c r="C138" s="28" t="s">
        <v>322</v>
      </c>
      <c r="D138" s="29">
        <v>825000</v>
      </c>
      <c r="E138" s="29">
        <v>0</v>
      </c>
      <c r="F138" s="29">
        <v>825000</v>
      </c>
    </row>
    <row r="139" spans="1:6" ht="24">
      <c r="A139" s="26" t="s">
        <v>229</v>
      </c>
      <c r="B139" s="27" t="s">
        <v>177</v>
      </c>
      <c r="C139" s="28" t="s">
        <v>323</v>
      </c>
      <c r="D139" s="29">
        <v>0</v>
      </c>
      <c r="E139" s="29">
        <v>-0.52</v>
      </c>
      <c r="F139" s="29">
        <v>0</v>
      </c>
    </row>
    <row r="140" spans="1:6" ht="24">
      <c r="A140" s="26" t="s">
        <v>229</v>
      </c>
      <c r="B140" s="27" t="s">
        <v>177</v>
      </c>
      <c r="C140" s="28" t="s">
        <v>324</v>
      </c>
      <c r="D140" s="29">
        <v>4106700</v>
      </c>
      <c r="E140" s="29">
        <v>358000</v>
      </c>
      <c r="F140" s="29">
        <v>3748700</v>
      </c>
    </row>
    <row r="141" spans="1:6" ht="12.75">
      <c r="A141" s="26" t="s">
        <v>197</v>
      </c>
      <c r="B141" s="27" t="s">
        <v>177</v>
      </c>
      <c r="C141" s="28" t="s">
        <v>325</v>
      </c>
      <c r="D141" s="29">
        <v>126800</v>
      </c>
      <c r="E141" s="29">
        <v>0</v>
      </c>
      <c r="F141" s="29">
        <v>126800</v>
      </c>
    </row>
    <row r="142" spans="1:6" ht="12.75">
      <c r="A142" s="26" t="s">
        <v>199</v>
      </c>
      <c r="B142" s="27" t="s">
        <v>177</v>
      </c>
      <c r="C142" s="28" t="s">
        <v>326</v>
      </c>
      <c r="D142" s="29">
        <v>286700</v>
      </c>
      <c r="E142" s="29">
        <v>0</v>
      </c>
      <c r="F142" s="29">
        <v>286700</v>
      </c>
    </row>
    <row r="143" spans="1:6" ht="12.75">
      <c r="A143" s="26" t="s">
        <v>188</v>
      </c>
      <c r="B143" s="27" t="s">
        <v>177</v>
      </c>
      <c r="C143" s="28" t="s">
        <v>327</v>
      </c>
      <c r="D143" s="29">
        <v>42200</v>
      </c>
      <c r="E143" s="29">
        <v>0</v>
      </c>
      <c r="F143" s="29">
        <v>42200</v>
      </c>
    </row>
    <row r="144" spans="1:6" ht="12.75">
      <c r="A144" s="26" t="s">
        <v>202</v>
      </c>
      <c r="B144" s="27" t="s">
        <v>177</v>
      </c>
      <c r="C144" s="28" t="s">
        <v>328</v>
      </c>
      <c r="D144" s="29">
        <v>33400</v>
      </c>
      <c r="E144" s="29">
        <v>0</v>
      </c>
      <c r="F144" s="29">
        <v>33400</v>
      </c>
    </row>
    <row r="145" spans="1:6" ht="24">
      <c r="A145" s="26" t="s">
        <v>229</v>
      </c>
      <c r="B145" s="27" t="s">
        <v>177</v>
      </c>
      <c r="C145" s="28" t="s">
        <v>329</v>
      </c>
      <c r="D145" s="29">
        <v>373200</v>
      </c>
      <c r="E145" s="29">
        <v>0</v>
      </c>
      <c r="F145" s="29">
        <v>373200</v>
      </c>
    </row>
    <row r="146" spans="1:6" ht="12.75">
      <c r="A146" s="26" t="s">
        <v>199</v>
      </c>
      <c r="B146" s="27" t="s">
        <v>177</v>
      </c>
      <c r="C146" s="28" t="s">
        <v>330</v>
      </c>
      <c r="D146" s="29">
        <v>203910</v>
      </c>
      <c r="E146" s="29">
        <v>32000</v>
      </c>
      <c r="F146" s="29">
        <v>171910</v>
      </c>
    </row>
    <row r="147" spans="1:6" ht="12.75">
      <c r="A147" s="26" t="s">
        <v>188</v>
      </c>
      <c r="B147" s="27" t="s">
        <v>177</v>
      </c>
      <c r="C147" s="28" t="s">
        <v>331</v>
      </c>
      <c r="D147" s="29">
        <v>196050</v>
      </c>
      <c r="E147" s="29">
        <v>0</v>
      </c>
      <c r="F147" s="29">
        <v>196050</v>
      </c>
    </row>
    <row r="148" spans="1:6" ht="12.75">
      <c r="A148" s="26" t="s">
        <v>202</v>
      </c>
      <c r="B148" s="27" t="s">
        <v>177</v>
      </c>
      <c r="C148" s="28" t="s">
        <v>332</v>
      </c>
      <c r="D148" s="29">
        <v>9340</v>
      </c>
      <c r="E148" s="29">
        <v>0</v>
      </c>
      <c r="F148" s="29">
        <v>9340</v>
      </c>
    </row>
    <row r="149" spans="1:6" ht="12.75">
      <c r="A149" s="26" t="s">
        <v>199</v>
      </c>
      <c r="B149" s="27" t="s">
        <v>177</v>
      </c>
      <c r="C149" s="28" t="s">
        <v>333</v>
      </c>
      <c r="D149" s="29">
        <v>50000</v>
      </c>
      <c r="E149" s="29">
        <v>0</v>
      </c>
      <c r="F149" s="29">
        <v>50000</v>
      </c>
    </row>
    <row r="150" spans="1:6" ht="24">
      <c r="A150" s="26" t="s">
        <v>334</v>
      </c>
      <c r="B150" s="27" t="s">
        <v>177</v>
      </c>
      <c r="C150" s="28" t="s">
        <v>335</v>
      </c>
      <c r="D150" s="29">
        <v>4508500</v>
      </c>
      <c r="E150" s="29">
        <v>742623.68</v>
      </c>
      <c r="F150" s="29">
        <v>3765876.32</v>
      </c>
    </row>
    <row r="151" spans="1:6" ht="12.75">
      <c r="A151" s="26" t="s">
        <v>336</v>
      </c>
      <c r="B151" s="27" t="s">
        <v>177</v>
      </c>
      <c r="C151" s="28" t="s">
        <v>337</v>
      </c>
      <c r="D151" s="29">
        <v>26000</v>
      </c>
      <c r="E151" s="29">
        <v>0</v>
      </c>
      <c r="F151" s="29">
        <v>26000</v>
      </c>
    </row>
    <row r="152" spans="1:6" ht="24">
      <c r="A152" s="26" t="s">
        <v>334</v>
      </c>
      <c r="B152" s="27" t="s">
        <v>177</v>
      </c>
      <c r="C152" s="28" t="s">
        <v>338</v>
      </c>
      <c r="D152" s="29">
        <v>184000</v>
      </c>
      <c r="E152" s="29">
        <v>0</v>
      </c>
      <c r="F152" s="29">
        <v>184000</v>
      </c>
    </row>
    <row r="153" spans="1:6" ht="24">
      <c r="A153" s="26" t="s">
        <v>229</v>
      </c>
      <c r="B153" s="27" t="s">
        <v>177</v>
      </c>
      <c r="C153" s="28" t="s">
        <v>339</v>
      </c>
      <c r="D153" s="29">
        <v>44352600</v>
      </c>
      <c r="E153" s="29">
        <v>11571000</v>
      </c>
      <c r="F153" s="29">
        <v>32781600</v>
      </c>
    </row>
    <row r="154" spans="1:6" ht="24">
      <c r="A154" s="26" t="s">
        <v>229</v>
      </c>
      <c r="B154" s="27" t="s">
        <v>177</v>
      </c>
      <c r="C154" s="28" t="s">
        <v>340</v>
      </c>
      <c r="D154" s="29">
        <v>61022000</v>
      </c>
      <c r="E154" s="29">
        <v>12175474.02</v>
      </c>
      <c r="F154" s="29">
        <v>48846525.98</v>
      </c>
    </row>
    <row r="155" spans="1:6" ht="24">
      <c r="A155" s="26" t="s">
        <v>229</v>
      </c>
      <c r="B155" s="27" t="s">
        <v>177</v>
      </c>
      <c r="C155" s="28" t="s">
        <v>341</v>
      </c>
      <c r="D155" s="29">
        <v>113224600</v>
      </c>
      <c r="E155" s="29">
        <v>24642000</v>
      </c>
      <c r="F155" s="29">
        <v>88582600</v>
      </c>
    </row>
    <row r="156" spans="1:6" ht="12.75">
      <c r="A156" s="26" t="s">
        <v>336</v>
      </c>
      <c r="B156" s="27" t="s">
        <v>177</v>
      </c>
      <c r="C156" s="28" t="s">
        <v>342</v>
      </c>
      <c r="D156" s="29">
        <v>632000</v>
      </c>
      <c r="E156" s="29">
        <v>0</v>
      </c>
      <c r="F156" s="29">
        <v>632000</v>
      </c>
    </row>
    <row r="157" spans="1:6" ht="12.75">
      <c r="A157" s="26" t="s">
        <v>336</v>
      </c>
      <c r="B157" s="27" t="s">
        <v>177</v>
      </c>
      <c r="C157" s="28" t="s">
        <v>343</v>
      </c>
      <c r="D157" s="29">
        <v>500000</v>
      </c>
      <c r="E157" s="29">
        <v>0</v>
      </c>
      <c r="F157" s="29">
        <v>500000</v>
      </c>
    </row>
    <row r="158" spans="1:6" ht="36">
      <c r="A158" s="26" t="s">
        <v>259</v>
      </c>
      <c r="B158" s="27" t="s">
        <v>177</v>
      </c>
      <c r="C158" s="28" t="s">
        <v>344</v>
      </c>
      <c r="D158" s="29">
        <v>431000</v>
      </c>
      <c r="E158" s="29">
        <v>0</v>
      </c>
      <c r="F158" s="29">
        <v>431000</v>
      </c>
    </row>
    <row r="159" spans="1:6" ht="24">
      <c r="A159" s="26" t="s">
        <v>229</v>
      </c>
      <c r="B159" s="27" t="s">
        <v>177</v>
      </c>
      <c r="C159" s="28" t="s">
        <v>345</v>
      </c>
      <c r="D159" s="29">
        <v>9250000</v>
      </c>
      <c r="E159" s="29">
        <v>821000</v>
      </c>
      <c r="F159" s="29">
        <v>8429000</v>
      </c>
    </row>
    <row r="160" spans="1:6" ht="12.75">
      <c r="A160" s="26" t="s">
        <v>346</v>
      </c>
      <c r="B160" s="27" t="s">
        <v>177</v>
      </c>
      <c r="C160" s="28" t="s">
        <v>347</v>
      </c>
      <c r="D160" s="29">
        <v>72000</v>
      </c>
      <c r="E160" s="29">
        <v>0</v>
      </c>
      <c r="F160" s="29">
        <v>72000</v>
      </c>
    </row>
    <row r="161" spans="1:6" ht="12.75">
      <c r="A161" s="26" t="s">
        <v>197</v>
      </c>
      <c r="B161" s="27" t="s">
        <v>177</v>
      </c>
      <c r="C161" s="28" t="s">
        <v>348</v>
      </c>
      <c r="D161" s="29">
        <v>432000</v>
      </c>
      <c r="E161" s="29">
        <v>53553.76</v>
      </c>
      <c r="F161" s="29">
        <v>378446.24</v>
      </c>
    </row>
    <row r="162" spans="1:6" ht="12.75">
      <c r="A162" s="26" t="s">
        <v>199</v>
      </c>
      <c r="B162" s="27" t="s">
        <v>177</v>
      </c>
      <c r="C162" s="28" t="s">
        <v>349</v>
      </c>
      <c r="D162" s="29">
        <v>1483967</v>
      </c>
      <c r="E162" s="29">
        <v>137992.23</v>
      </c>
      <c r="F162" s="29">
        <v>1345974.77</v>
      </c>
    </row>
    <row r="163" spans="1:6" ht="12.75">
      <c r="A163" s="26" t="s">
        <v>188</v>
      </c>
      <c r="B163" s="27" t="s">
        <v>177</v>
      </c>
      <c r="C163" s="28" t="s">
        <v>350</v>
      </c>
      <c r="D163" s="29">
        <v>200000</v>
      </c>
      <c r="E163" s="29">
        <v>0</v>
      </c>
      <c r="F163" s="29">
        <v>200000</v>
      </c>
    </row>
    <row r="164" spans="1:6" ht="12.75">
      <c r="A164" s="26" t="s">
        <v>202</v>
      </c>
      <c r="B164" s="27" t="s">
        <v>177</v>
      </c>
      <c r="C164" s="28" t="s">
        <v>351</v>
      </c>
      <c r="D164" s="29">
        <v>120000</v>
      </c>
      <c r="E164" s="29">
        <v>0</v>
      </c>
      <c r="F164" s="29">
        <v>120000</v>
      </c>
    </row>
    <row r="165" spans="1:6" ht="24">
      <c r="A165" s="26" t="s">
        <v>229</v>
      </c>
      <c r="B165" s="27" t="s">
        <v>177</v>
      </c>
      <c r="C165" s="28" t="s">
        <v>352</v>
      </c>
      <c r="D165" s="29">
        <v>3236233</v>
      </c>
      <c r="E165" s="29">
        <v>114152.13</v>
      </c>
      <c r="F165" s="29">
        <v>3122080.87</v>
      </c>
    </row>
    <row r="166" spans="1:6" ht="12.75">
      <c r="A166" s="26" t="s">
        <v>178</v>
      </c>
      <c r="B166" s="27" t="s">
        <v>177</v>
      </c>
      <c r="C166" s="28" t="s">
        <v>353</v>
      </c>
      <c r="D166" s="29">
        <v>765200</v>
      </c>
      <c r="E166" s="29">
        <v>100949.99</v>
      </c>
      <c r="F166" s="29">
        <v>664250.01</v>
      </c>
    </row>
    <row r="167" spans="1:6" ht="12.75">
      <c r="A167" s="26" t="s">
        <v>180</v>
      </c>
      <c r="B167" s="27" t="s">
        <v>177</v>
      </c>
      <c r="C167" s="28" t="s">
        <v>354</v>
      </c>
      <c r="D167" s="29">
        <v>231100</v>
      </c>
      <c r="E167" s="29">
        <v>18682.54</v>
      </c>
      <c r="F167" s="29">
        <v>212417.46</v>
      </c>
    </row>
    <row r="168" spans="1:6" ht="12.75">
      <c r="A168" s="26" t="s">
        <v>184</v>
      </c>
      <c r="B168" s="27" t="s">
        <v>177</v>
      </c>
      <c r="C168" s="28" t="s">
        <v>355</v>
      </c>
      <c r="D168" s="29">
        <v>12000</v>
      </c>
      <c r="E168" s="29">
        <v>844.72</v>
      </c>
      <c r="F168" s="29">
        <v>11155.28</v>
      </c>
    </row>
    <row r="169" spans="1:6" ht="12.75">
      <c r="A169" s="26" t="s">
        <v>194</v>
      </c>
      <c r="B169" s="27" t="s">
        <v>177</v>
      </c>
      <c r="C169" s="28" t="s">
        <v>356</v>
      </c>
      <c r="D169" s="29">
        <v>133300</v>
      </c>
      <c r="E169" s="29">
        <v>0</v>
      </c>
      <c r="F169" s="29">
        <v>133300</v>
      </c>
    </row>
    <row r="170" spans="1:6" ht="12.75">
      <c r="A170" s="26" t="s">
        <v>186</v>
      </c>
      <c r="B170" s="27" t="s">
        <v>177</v>
      </c>
      <c r="C170" s="28" t="s">
        <v>357</v>
      </c>
      <c r="D170" s="29">
        <v>5000</v>
      </c>
      <c r="E170" s="29">
        <v>0</v>
      </c>
      <c r="F170" s="29">
        <v>5000</v>
      </c>
    </row>
    <row r="171" spans="1:6" ht="12.75">
      <c r="A171" s="26" t="s">
        <v>202</v>
      </c>
      <c r="B171" s="27" t="s">
        <v>177</v>
      </c>
      <c r="C171" s="28" t="s">
        <v>358</v>
      </c>
      <c r="D171" s="29">
        <v>4000</v>
      </c>
      <c r="E171" s="29">
        <v>0</v>
      </c>
      <c r="F171" s="29">
        <v>4000</v>
      </c>
    </row>
    <row r="172" spans="1:6" ht="24">
      <c r="A172" s="26" t="s">
        <v>229</v>
      </c>
      <c r="B172" s="27" t="s">
        <v>177</v>
      </c>
      <c r="C172" s="28" t="s">
        <v>359</v>
      </c>
      <c r="D172" s="29">
        <v>1480600</v>
      </c>
      <c r="E172" s="29">
        <v>165000</v>
      </c>
      <c r="F172" s="29">
        <v>1315600</v>
      </c>
    </row>
    <row r="173" spans="1:6" ht="12.75">
      <c r="A173" s="26" t="s">
        <v>197</v>
      </c>
      <c r="B173" s="27" t="s">
        <v>177</v>
      </c>
      <c r="C173" s="28" t="s">
        <v>360</v>
      </c>
      <c r="D173" s="29">
        <v>650000</v>
      </c>
      <c r="E173" s="29">
        <v>0</v>
      </c>
      <c r="F173" s="29">
        <v>650000</v>
      </c>
    </row>
    <row r="174" spans="1:6" ht="12.75">
      <c r="A174" s="26" t="s">
        <v>178</v>
      </c>
      <c r="B174" s="27" t="s">
        <v>177</v>
      </c>
      <c r="C174" s="28" t="s">
        <v>361</v>
      </c>
      <c r="D174" s="29">
        <v>2992000</v>
      </c>
      <c r="E174" s="29">
        <v>379889.33</v>
      </c>
      <c r="F174" s="29">
        <v>2612110.67</v>
      </c>
    </row>
    <row r="175" spans="1:6" ht="12.75">
      <c r="A175" s="26" t="s">
        <v>180</v>
      </c>
      <c r="B175" s="27" t="s">
        <v>177</v>
      </c>
      <c r="C175" s="28" t="s">
        <v>362</v>
      </c>
      <c r="D175" s="29">
        <v>904000</v>
      </c>
      <c r="E175" s="29">
        <v>86233</v>
      </c>
      <c r="F175" s="29">
        <v>817767</v>
      </c>
    </row>
    <row r="176" spans="1:6" ht="12.75">
      <c r="A176" s="26" t="s">
        <v>182</v>
      </c>
      <c r="B176" s="27" t="s">
        <v>177</v>
      </c>
      <c r="C176" s="28" t="s">
        <v>363</v>
      </c>
      <c r="D176" s="29">
        <v>7500</v>
      </c>
      <c r="E176" s="29">
        <v>0</v>
      </c>
      <c r="F176" s="29">
        <v>7500</v>
      </c>
    </row>
    <row r="177" spans="1:6" ht="12.75">
      <c r="A177" s="26" t="s">
        <v>184</v>
      </c>
      <c r="B177" s="27" t="s">
        <v>177</v>
      </c>
      <c r="C177" s="28" t="s">
        <v>364</v>
      </c>
      <c r="D177" s="29">
        <v>50000</v>
      </c>
      <c r="E177" s="29">
        <v>3615.77</v>
      </c>
      <c r="F177" s="29">
        <v>46384.23</v>
      </c>
    </row>
    <row r="178" spans="1:6" ht="12.75">
      <c r="A178" s="26" t="s">
        <v>186</v>
      </c>
      <c r="B178" s="27" t="s">
        <v>177</v>
      </c>
      <c r="C178" s="28" t="s">
        <v>365</v>
      </c>
      <c r="D178" s="29">
        <v>6000</v>
      </c>
      <c r="E178" s="29">
        <v>5200</v>
      </c>
      <c r="F178" s="29">
        <v>800</v>
      </c>
    </row>
    <row r="179" spans="1:6" ht="12.75">
      <c r="A179" s="26" t="s">
        <v>197</v>
      </c>
      <c r="B179" s="27" t="s">
        <v>177</v>
      </c>
      <c r="C179" s="28" t="s">
        <v>366</v>
      </c>
      <c r="D179" s="29">
        <v>63350</v>
      </c>
      <c r="E179" s="29">
        <v>35123.7</v>
      </c>
      <c r="F179" s="29">
        <v>28226.3</v>
      </c>
    </row>
    <row r="180" spans="1:6" ht="12.75">
      <c r="A180" s="26" t="s">
        <v>184</v>
      </c>
      <c r="B180" s="27" t="s">
        <v>177</v>
      </c>
      <c r="C180" s="28" t="s">
        <v>367</v>
      </c>
      <c r="D180" s="29">
        <v>30000</v>
      </c>
      <c r="E180" s="29">
        <v>0</v>
      </c>
      <c r="F180" s="29">
        <v>30000</v>
      </c>
    </row>
    <row r="181" spans="1:6" ht="12.75">
      <c r="A181" s="26" t="s">
        <v>192</v>
      </c>
      <c r="B181" s="27" t="s">
        <v>177</v>
      </c>
      <c r="C181" s="28" t="s">
        <v>368</v>
      </c>
      <c r="D181" s="29">
        <v>1800</v>
      </c>
      <c r="E181" s="29">
        <v>0</v>
      </c>
      <c r="F181" s="29">
        <v>1800</v>
      </c>
    </row>
    <row r="182" spans="1:6" ht="12.75">
      <c r="A182" s="26" t="s">
        <v>186</v>
      </c>
      <c r="B182" s="27" t="s">
        <v>177</v>
      </c>
      <c r="C182" s="28" t="s">
        <v>369</v>
      </c>
      <c r="D182" s="29">
        <v>30000</v>
      </c>
      <c r="E182" s="29">
        <v>0</v>
      </c>
      <c r="F182" s="29">
        <v>30000</v>
      </c>
    </row>
    <row r="183" spans="1:6" ht="12.75">
      <c r="A183" s="26" t="s">
        <v>197</v>
      </c>
      <c r="B183" s="27" t="s">
        <v>177</v>
      </c>
      <c r="C183" s="28" t="s">
        <v>370</v>
      </c>
      <c r="D183" s="29">
        <v>511650</v>
      </c>
      <c r="E183" s="29">
        <v>0</v>
      </c>
      <c r="F183" s="29">
        <v>511650</v>
      </c>
    </row>
    <row r="184" spans="1:6" ht="12.75">
      <c r="A184" s="26" t="s">
        <v>199</v>
      </c>
      <c r="B184" s="27" t="s">
        <v>177</v>
      </c>
      <c r="C184" s="28" t="s">
        <v>371</v>
      </c>
      <c r="D184" s="29">
        <v>20000</v>
      </c>
      <c r="E184" s="29">
        <v>0</v>
      </c>
      <c r="F184" s="29">
        <v>20000</v>
      </c>
    </row>
    <row r="185" spans="1:6" ht="12.75">
      <c r="A185" s="26" t="s">
        <v>202</v>
      </c>
      <c r="B185" s="27" t="s">
        <v>177</v>
      </c>
      <c r="C185" s="28" t="s">
        <v>372</v>
      </c>
      <c r="D185" s="29">
        <v>65000</v>
      </c>
      <c r="E185" s="29">
        <v>6950</v>
      </c>
      <c r="F185" s="29">
        <v>58050</v>
      </c>
    </row>
    <row r="186" spans="1:6" ht="12.75">
      <c r="A186" s="26" t="s">
        <v>197</v>
      </c>
      <c r="B186" s="27" t="s">
        <v>177</v>
      </c>
      <c r="C186" s="28" t="s">
        <v>373</v>
      </c>
      <c r="D186" s="29">
        <v>308000</v>
      </c>
      <c r="E186" s="29">
        <v>308000</v>
      </c>
      <c r="F186" s="29">
        <v>0</v>
      </c>
    </row>
    <row r="187" spans="1:6" ht="12.75">
      <c r="A187" s="26" t="s">
        <v>188</v>
      </c>
      <c r="B187" s="27" t="s">
        <v>177</v>
      </c>
      <c r="C187" s="28" t="s">
        <v>374</v>
      </c>
      <c r="D187" s="29">
        <v>211000</v>
      </c>
      <c r="E187" s="29">
        <v>0</v>
      </c>
      <c r="F187" s="29">
        <v>211000</v>
      </c>
    </row>
    <row r="188" spans="1:6" ht="12.75">
      <c r="A188" s="26" t="s">
        <v>188</v>
      </c>
      <c r="B188" s="27" t="s">
        <v>177</v>
      </c>
      <c r="C188" s="28" t="s">
        <v>375</v>
      </c>
      <c r="D188" s="29">
        <v>3000000</v>
      </c>
      <c r="E188" s="29">
        <v>0</v>
      </c>
      <c r="F188" s="29">
        <v>3000000</v>
      </c>
    </row>
    <row r="189" spans="1:6" ht="12.75">
      <c r="A189" s="26" t="s">
        <v>178</v>
      </c>
      <c r="B189" s="27" t="s">
        <v>177</v>
      </c>
      <c r="C189" s="28" t="s">
        <v>376</v>
      </c>
      <c r="D189" s="29">
        <v>69415900</v>
      </c>
      <c r="E189" s="29">
        <v>8074474.05</v>
      </c>
      <c r="F189" s="29">
        <v>61341425.95</v>
      </c>
    </row>
    <row r="190" spans="1:6" ht="12.75">
      <c r="A190" s="26" t="s">
        <v>180</v>
      </c>
      <c r="B190" s="27" t="s">
        <v>177</v>
      </c>
      <c r="C190" s="28" t="s">
        <v>377</v>
      </c>
      <c r="D190" s="29">
        <v>20963396</v>
      </c>
      <c r="E190" s="29">
        <v>1765330.95</v>
      </c>
      <c r="F190" s="29">
        <v>19198065.05</v>
      </c>
    </row>
    <row r="191" spans="1:6" ht="12.75">
      <c r="A191" s="26" t="s">
        <v>182</v>
      </c>
      <c r="B191" s="27" t="s">
        <v>177</v>
      </c>
      <c r="C191" s="28" t="s">
        <v>378</v>
      </c>
      <c r="D191" s="29">
        <v>174000</v>
      </c>
      <c r="E191" s="29">
        <v>8300</v>
      </c>
      <c r="F191" s="29">
        <v>165700</v>
      </c>
    </row>
    <row r="192" spans="1:6" ht="12.75">
      <c r="A192" s="26" t="s">
        <v>184</v>
      </c>
      <c r="B192" s="27" t="s">
        <v>177</v>
      </c>
      <c r="C192" s="28" t="s">
        <v>379</v>
      </c>
      <c r="D192" s="29">
        <v>301026</v>
      </c>
      <c r="E192" s="29">
        <v>20000.45</v>
      </c>
      <c r="F192" s="29">
        <v>281025.55</v>
      </c>
    </row>
    <row r="193" spans="1:6" ht="12.75">
      <c r="A193" s="26" t="s">
        <v>197</v>
      </c>
      <c r="B193" s="27" t="s">
        <v>177</v>
      </c>
      <c r="C193" s="28" t="s">
        <v>380</v>
      </c>
      <c r="D193" s="29">
        <v>435400</v>
      </c>
      <c r="E193" s="29">
        <v>0</v>
      </c>
      <c r="F193" s="29">
        <v>435400</v>
      </c>
    </row>
    <row r="194" spans="1:6" ht="12.75">
      <c r="A194" s="26" t="s">
        <v>186</v>
      </c>
      <c r="B194" s="27" t="s">
        <v>177</v>
      </c>
      <c r="C194" s="28" t="s">
        <v>381</v>
      </c>
      <c r="D194" s="29">
        <v>2390000</v>
      </c>
      <c r="E194" s="29">
        <v>99715</v>
      </c>
      <c r="F194" s="29">
        <v>2290285</v>
      </c>
    </row>
    <row r="195" spans="1:6" ht="12.75">
      <c r="A195" s="26" t="s">
        <v>194</v>
      </c>
      <c r="B195" s="27" t="s">
        <v>177</v>
      </c>
      <c r="C195" s="28" t="s">
        <v>382</v>
      </c>
      <c r="D195" s="29">
        <v>15265597</v>
      </c>
      <c r="E195" s="29">
        <v>887638.37</v>
      </c>
      <c r="F195" s="29">
        <v>14377958.63</v>
      </c>
    </row>
    <row r="196" spans="1:6" ht="12.75">
      <c r="A196" s="26" t="s">
        <v>186</v>
      </c>
      <c r="B196" s="27" t="s">
        <v>177</v>
      </c>
      <c r="C196" s="28" t="s">
        <v>383</v>
      </c>
      <c r="D196" s="29">
        <v>3350100</v>
      </c>
      <c r="E196" s="29">
        <v>38417.68</v>
      </c>
      <c r="F196" s="29">
        <v>3311682.32</v>
      </c>
    </row>
    <row r="197" spans="1:6" ht="12.75">
      <c r="A197" s="26" t="s">
        <v>197</v>
      </c>
      <c r="B197" s="27" t="s">
        <v>177</v>
      </c>
      <c r="C197" s="28" t="s">
        <v>384</v>
      </c>
      <c r="D197" s="29">
        <v>1847722</v>
      </c>
      <c r="E197" s="29">
        <v>136096.53</v>
      </c>
      <c r="F197" s="29">
        <v>1711625.47</v>
      </c>
    </row>
    <row r="198" spans="1:6" ht="12.75">
      <c r="A198" s="26" t="s">
        <v>188</v>
      </c>
      <c r="B198" s="27" t="s">
        <v>177</v>
      </c>
      <c r="C198" s="28" t="s">
        <v>385</v>
      </c>
      <c r="D198" s="29">
        <v>1095441</v>
      </c>
      <c r="E198" s="29">
        <v>36244.71</v>
      </c>
      <c r="F198" s="29">
        <v>1059196.29</v>
      </c>
    </row>
    <row r="199" spans="1:6" ht="12.75">
      <c r="A199" s="26" t="s">
        <v>202</v>
      </c>
      <c r="B199" s="27" t="s">
        <v>177</v>
      </c>
      <c r="C199" s="28" t="s">
        <v>386</v>
      </c>
      <c r="D199" s="29">
        <v>20505743</v>
      </c>
      <c r="E199" s="29">
        <v>1798845.11</v>
      </c>
      <c r="F199" s="29">
        <v>18706897.89</v>
      </c>
    </row>
    <row r="200" spans="1:6" ht="24">
      <c r="A200" s="26" t="s">
        <v>229</v>
      </c>
      <c r="B200" s="27" t="s">
        <v>177</v>
      </c>
      <c r="C200" s="28" t="s">
        <v>387</v>
      </c>
      <c r="D200" s="29">
        <v>101616005</v>
      </c>
      <c r="E200" s="29">
        <v>11524200</v>
      </c>
      <c r="F200" s="29">
        <v>90091805</v>
      </c>
    </row>
    <row r="201" spans="1:6" ht="24">
      <c r="A201" s="26" t="s">
        <v>229</v>
      </c>
      <c r="B201" s="27" t="s">
        <v>177</v>
      </c>
      <c r="C201" s="28" t="s">
        <v>388</v>
      </c>
      <c r="D201" s="29">
        <v>2850000</v>
      </c>
      <c r="E201" s="29">
        <v>0</v>
      </c>
      <c r="F201" s="29">
        <v>2850000</v>
      </c>
    </row>
    <row r="202" spans="1:6" ht="24">
      <c r="A202" s="26" t="s">
        <v>229</v>
      </c>
      <c r="B202" s="27" t="s">
        <v>177</v>
      </c>
      <c r="C202" s="28" t="s">
        <v>389</v>
      </c>
      <c r="D202" s="29">
        <v>7217305</v>
      </c>
      <c r="E202" s="29">
        <v>803700</v>
      </c>
      <c r="F202" s="29">
        <v>6413605</v>
      </c>
    </row>
    <row r="203" spans="1:6" ht="12.75">
      <c r="A203" s="26" t="s">
        <v>199</v>
      </c>
      <c r="B203" s="27" t="s">
        <v>177</v>
      </c>
      <c r="C203" s="28" t="s">
        <v>390</v>
      </c>
      <c r="D203" s="29">
        <v>206865</v>
      </c>
      <c r="E203" s="29">
        <v>0</v>
      </c>
      <c r="F203" s="29">
        <v>206865</v>
      </c>
    </row>
    <row r="204" spans="1:6" ht="24">
      <c r="A204" s="26" t="s">
        <v>229</v>
      </c>
      <c r="B204" s="27" t="s">
        <v>177</v>
      </c>
      <c r="C204" s="28" t="s">
        <v>391</v>
      </c>
      <c r="D204" s="29">
        <v>13542000</v>
      </c>
      <c r="E204" s="29">
        <v>0</v>
      </c>
      <c r="F204" s="29">
        <v>13542000</v>
      </c>
    </row>
    <row r="205" spans="1:6" ht="12.75">
      <c r="A205" s="26" t="s">
        <v>188</v>
      </c>
      <c r="B205" s="27" t="s">
        <v>177</v>
      </c>
      <c r="C205" s="28" t="s">
        <v>392</v>
      </c>
      <c r="D205" s="29">
        <v>305093</v>
      </c>
      <c r="E205" s="29">
        <v>0</v>
      </c>
      <c r="F205" s="29">
        <v>305093</v>
      </c>
    </row>
    <row r="206" spans="1:6" ht="12.75">
      <c r="A206" s="26" t="s">
        <v>202</v>
      </c>
      <c r="B206" s="27" t="s">
        <v>177</v>
      </c>
      <c r="C206" s="28" t="s">
        <v>393</v>
      </c>
      <c r="D206" s="29">
        <v>30331</v>
      </c>
      <c r="E206" s="29">
        <v>0</v>
      </c>
      <c r="F206" s="29">
        <v>30331</v>
      </c>
    </row>
    <row r="207" spans="1:6" ht="24">
      <c r="A207" s="26" t="s">
        <v>229</v>
      </c>
      <c r="B207" s="27" t="s">
        <v>177</v>
      </c>
      <c r="C207" s="28" t="s">
        <v>394</v>
      </c>
      <c r="D207" s="29">
        <v>162562</v>
      </c>
      <c r="E207" s="29">
        <v>0</v>
      </c>
      <c r="F207" s="29">
        <v>162562</v>
      </c>
    </row>
    <row r="208" spans="1:6" ht="24">
      <c r="A208" s="26" t="s">
        <v>229</v>
      </c>
      <c r="B208" s="27" t="s">
        <v>177</v>
      </c>
      <c r="C208" s="28" t="s">
        <v>395</v>
      </c>
      <c r="D208" s="29">
        <v>13014</v>
      </c>
      <c r="E208" s="29">
        <v>0</v>
      </c>
      <c r="F208" s="29">
        <v>13014</v>
      </c>
    </row>
    <row r="209" spans="1:6" ht="24">
      <c r="A209" s="26" t="s">
        <v>229</v>
      </c>
      <c r="B209" s="27" t="s">
        <v>177</v>
      </c>
      <c r="C209" s="28" t="s">
        <v>396</v>
      </c>
      <c r="D209" s="29">
        <v>1601000</v>
      </c>
      <c r="E209" s="29">
        <v>0</v>
      </c>
      <c r="F209" s="29">
        <v>1601000</v>
      </c>
    </row>
    <row r="210" spans="1:6" ht="24">
      <c r="A210" s="26" t="s">
        <v>229</v>
      </c>
      <c r="B210" s="27" t="s">
        <v>177</v>
      </c>
      <c r="C210" s="28" t="s">
        <v>397</v>
      </c>
      <c r="D210" s="29">
        <v>10000</v>
      </c>
      <c r="E210" s="29">
        <v>0</v>
      </c>
      <c r="F210" s="29">
        <v>10000</v>
      </c>
    </row>
    <row r="211" spans="1:6" ht="12.75">
      <c r="A211" s="26" t="s">
        <v>186</v>
      </c>
      <c r="B211" s="27" t="s">
        <v>177</v>
      </c>
      <c r="C211" s="28" t="s">
        <v>398</v>
      </c>
      <c r="D211" s="29">
        <v>157000</v>
      </c>
      <c r="E211" s="29">
        <v>0</v>
      </c>
      <c r="F211" s="29">
        <v>157000</v>
      </c>
    </row>
    <row r="212" spans="1:6" ht="24">
      <c r="A212" s="26" t="s">
        <v>229</v>
      </c>
      <c r="B212" s="27" t="s">
        <v>177</v>
      </c>
      <c r="C212" s="28" t="s">
        <v>399</v>
      </c>
      <c r="D212" s="29">
        <v>157500</v>
      </c>
      <c r="E212" s="29">
        <v>0</v>
      </c>
      <c r="F212" s="29">
        <v>157500</v>
      </c>
    </row>
    <row r="213" spans="1:6" ht="12.75">
      <c r="A213" s="26" t="s">
        <v>178</v>
      </c>
      <c r="B213" s="27" t="s">
        <v>177</v>
      </c>
      <c r="C213" s="28" t="s">
        <v>400</v>
      </c>
      <c r="D213" s="29">
        <v>511460</v>
      </c>
      <c r="E213" s="29">
        <v>58569.66</v>
      </c>
      <c r="F213" s="29">
        <v>452890.34</v>
      </c>
    </row>
    <row r="214" spans="1:6" ht="12.75">
      <c r="A214" s="26" t="s">
        <v>180</v>
      </c>
      <c r="B214" s="27" t="s">
        <v>177</v>
      </c>
      <c r="C214" s="28" t="s">
        <v>401</v>
      </c>
      <c r="D214" s="29">
        <v>154460</v>
      </c>
      <c r="E214" s="29">
        <v>12856</v>
      </c>
      <c r="F214" s="29">
        <v>141604</v>
      </c>
    </row>
    <row r="215" spans="1:6" ht="12.75">
      <c r="A215" s="26" t="s">
        <v>182</v>
      </c>
      <c r="B215" s="27" t="s">
        <v>177</v>
      </c>
      <c r="C215" s="28" t="s">
        <v>402</v>
      </c>
      <c r="D215" s="29">
        <v>1200</v>
      </c>
      <c r="E215" s="29">
        <v>0</v>
      </c>
      <c r="F215" s="29">
        <v>1200</v>
      </c>
    </row>
    <row r="216" spans="1:6" ht="12.75">
      <c r="A216" s="26" t="s">
        <v>184</v>
      </c>
      <c r="B216" s="27" t="s">
        <v>177</v>
      </c>
      <c r="C216" s="28" t="s">
        <v>403</v>
      </c>
      <c r="D216" s="29">
        <v>344969.8</v>
      </c>
      <c r="E216" s="29">
        <v>10316.56</v>
      </c>
      <c r="F216" s="29">
        <v>334653.24</v>
      </c>
    </row>
    <row r="217" spans="1:6" ht="12.75">
      <c r="A217" s="26" t="s">
        <v>197</v>
      </c>
      <c r="B217" s="27" t="s">
        <v>177</v>
      </c>
      <c r="C217" s="28" t="s">
        <v>404</v>
      </c>
      <c r="D217" s="29">
        <v>230330.2</v>
      </c>
      <c r="E217" s="29">
        <v>11450</v>
      </c>
      <c r="F217" s="29">
        <v>218880.2</v>
      </c>
    </row>
    <row r="218" spans="1:6" ht="12.75">
      <c r="A218" s="26" t="s">
        <v>186</v>
      </c>
      <c r="B218" s="27" t="s">
        <v>177</v>
      </c>
      <c r="C218" s="28" t="s">
        <v>405</v>
      </c>
      <c r="D218" s="29">
        <v>11286000</v>
      </c>
      <c r="E218" s="29">
        <v>0</v>
      </c>
      <c r="F218" s="29">
        <v>11286000</v>
      </c>
    </row>
    <row r="219" spans="1:6" ht="12.75">
      <c r="A219" s="26" t="s">
        <v>192</v>
      </c>
      <c r="B219" s="27" t="s">
        <v>177</v>
      </c>
      <c r="C219" s="28" t="s">
        <v>406</v>
      </c>
      <c r="D219" s="29">
        <v>5000</v>
      </c>
      <c r="E219" s="29">
        <v>0</v>
      </c>
      <c r="F219" s="29">
        <v>5000</v>
      </c>
    </row>
    <row r="220" spans="1:6" ht="12.75">
      <c r="A220" s="26" t="s">
        <v>194</v>
      </c>
      <c r="B220" s="27" t="s">
        <v>177</v>
      </c>
      <c r="C220" s="28" t="s">
        <v>407</v>
      </c>
      <c r="D220" s="29">
        <v>33019055</v>
      </c>
      <c r="E220" s="29">
        <v>1589889.41</v>
      </c>
      <c r="F220" s="29">
        <v>31429165.59</v>
      </c>
    </row>
    <row r="221" spans="1:6" ht="12.75">
      <c r="A221" s="26" t="s">
        <v>346</v>
      </c>
      <c r="B221" s="27" t="s">
        <v>177</v>
      </c>
      <c r="C221" s="28" t="s">
        <v>408</v>
      </c>
      <c r="D221" s="29">
        <v>24000</v>
      </c>
      <c r="E221" s="29">
        <v>2800</v>
      </c>
      <c r="F221" s="29">
        <v>21200</v>
      </c>
    </row>
    <row r="222" spans="1:6" ht="12.75">
      <c r="A222" s="26" t="s">
        <v>186</v>
      </c>
      <c r="B222" s="27" t="s">
        <v>177</v>
      </c>
      <c r="C222" s="28" t="s">
        <v>409</v>
      </c>
      <c r="D222" s="29">
        <v>2844760</v>
      </c>
      <c r="E222" s="29">
        <v>45739.99</v>
      </c>
      <c r="F222" s="29">
        <v>2799020.01</v>
      </c>
    </row>
    <row r="223" spans="1:6" ht="12.75">
      <c r="A223" s="26" t="s">
        <v>197</v>
      </c>
      <c r="B223" s="27" t="s">
        <v>177</v>
      </c>
      <c r="C223" s="28" t="s">
        <v>410</v>
      </c>
      <c r="D223" s="29">
        <v>4726101</v>
      </c>
      <c r="E223" s="29">
        <v>300886.61</v>
      </c>
      <c r="F223" s="29">
        <v>4425214.39</v>
      </c>
    </row>
    <row r="224" spans="1:6" ht="12.75">
      <c r="A224" s="26" t="s">
        <v>188</v>
      </c>
      <c r="B224" s="27" t="s">
        <v>177</v>
      </c>
      <c r="C224" s="28" t="s">
        <v>411</v>
      </c>
      <c r="D224" s="29">
        <v>749900</v>
      </c>
      <c r="E224" s="29">
        <v>45429</v>
      </c>
      <c r="F224" s="29">
        <v>704471</v>
      </c>
    </row>
    <row r="225" spans="1:6" ht="12.75">
      <c r="A225" s="26" t="s">
        <v>202</v>
      </c>
      <c r="B225" s="27" t="s">
        <v>177</v>
      </c>
      <c r="C225" s="28" t="s">
        <v>412</v>
      </c>
      <c r="D225" s="29">
        <v>2533276</v>
      </c>
      <c r="E225" s="29">
        <v>184692.25</v>
      </c>
      <c r="F225" s="29">
        <v>2348583.75</v>
      </c>
    </row>
    <row r="226" spans="1:6" ht="24">
      <c r="A226" s="26" t="s">
        <v>229</v>
      </c>
      <c r="B226" s="27" t="s">
        <v>177</v>
      </c>
      <c r="C226" s="28" t="s">
        <v>413</v>
      </c>
      <c r="D226" s="29">
        <v>17056576</v>
      </c>
      <c r="E226" s="29">
        <v>483600</v>
      </c>
      <c r="F226" s="29">
        <v>16572976</v>
      </c>
    </row>
    <row r="227" spans="1:6" ht="24">
      <c r="A227" s="26" t="s">
        <v>229</v>
      </c>
      <c r="B227" s="27" t="s">
        <v>177</v>
      </c>
      <c r="C227" s="28" t="s">
        <v>414</v>
      </c>
      <c r="D227" s="29">
        <v>1348600</v>
      </c>
      <c r="E227" s="29">
        <v>0</v>
      </c>
      <c r="F227" s="29">
        <v>1348600</v>
      </c>
    </row>
    <row r="228" spans="1:6" ht="12.75">
      <c r="A228" s="26" t="s">
        <v>199</v>
      </c>
      <c r="B228" s="27" t="s">
        <v>177</v>
      </c>
      <c r="C228" s="28" t="s">
        <v>415</v>
      </c>
      <c r="D228" s="29">
        <v>100688</v>
      </c>
      <c r="E228" s="29">
        <v>21613</v>
      </c>
      <c r="F228" s="29">
        <v>79075</v>
      </c>
    </row>
    <row r="229" spans="1:6" ht="12.75">
      <c r="A229" s="26" t="s">
        <v>178</v>
      </c>
      <c r="B229" s="27" t="s">
        <v>177</v>
      </c>
      <c r="C229" s="28" t="s">
        <v>416</v>
      </c>
      <c r="D229" s="29">
        <v>15225600</v>
      </c>
      <c r="E229" s="29">
        <v>1404784.62</v>
      </c>
      <c r="F229" s="29">
        <v>13820815.38</v>
      </c>
    </row>
    <row r="230" spans="1:6" ht="12.75">
      <c r="A230" s="26" t="s">
        <v>180</v>
      </c>
      <c r="B230" s="27" t="s">
        <v>177</v>
      </c>
      <c r="C230" s="28" t="s">
        <v>417</v>
      </c>
      <c r="D230" s="29">
        <v>4597954</v>
      </c>
      <c r="E230" s="29">
        <v>327386.53</v>
      </c>
      <c r="F230" s="29">
        <v>4270567.47</v>
      </c>
    </row>
    <row r="231" spans="1:6" ht="12.75">
      <c r="A231" s="26" t="s">
        <v>182</v>
      </c>
      <c r="B231" s="27" t="s">
        <v>177</v>
      </c>
      <c r="C231" s="28" t="s">
        <v>418</v>
      </c>
      <c r="D231" s="29">
        <v>50400</v>
      </c>
      <c r="E231" s="29">
        <v>2500</v>
      </c>
      <c r="F231" s="29">
        <v>47900</v>
      </c>
    </row>
    <row r="232" spans="1:6" ht="12.75">
      <c r="A232" s="26" t="s">
        <v>184</v>
      </c>
      <c r="B232" s="27" t="s">
        <v>177</v>
      </c>
      <c r="C232" s="28" t="s">
        <v>419</v>
      </c>
      <c r="D232" s="29">
        <v>98300</v>
      </c>
      <c r="E232" s="29">
        <v>8763.8</v>
      </c>
      <c r="F232" s="29">
        <v>89536.2</v>
      </c>
    </row>
    <row r="233" spans="1:6" ht="12.75">
      <c r="A233" s="26" t="s">
        <v>188</v>
      </c>
      <c r="B233" s="27" t="s">
        <v>177</v>
      </c>
      <c r="C233" s="28" t="s">
        <v>420</v>
      </c>
      <c r="D233" s="29">
        <v>77000</v>
      </c>
      <c r="E233" s="29">
        <v>5000</v>
      </c>
      <c r="F233" s="29">
        <v>72000</v>
      </c>
    </row>
    <row r="234" spans="1:6" ht="12.75">
      <c r="A234" s="26" t="s">
        <v>202</v>
      </c>
      <c r="B234" s="27" t="s">
        <v>177</v>
      </c>
      <c r="C234" s="28" t="s">
        <v>421</v>
      </c>
      <c r="D234" s="29">
        <v>15000</v>
      </c>
      <c r="E234" s="29">
        <v>0</v>
      </c>
      <c r="F234" s="29">
        <v>15000</v>
      </c>
    </row>
    <row r="235" spans="1:6" ht="12.75">
      <c r="A235" s="26" t="s">
        <v>186</v>
      </c>
      <c r="B235" s="27" t="s">
        <v>177</v>
      </c>
      <c r="C235" s="28" t="s">
        <v>422</v>
      </c>
      <c r="D235" s="29">
        <v>1150000</v>
      </c>
      <c r="E235" s="29">
        <v>56982.18</v>
      </c>
      <c r="F235" s="29">
        <v>1093017.82</v>
      </c>
    </row>
    <row r="236" spans="1:6" ht="12.75">
      <c r="A236" s="26" t="s">
        <v>194</v>
      </c>
      <c r="B236" s="27" t="s">
        <v>177</v>
      </c>
      <c r="C236" s="28" t="s">
        <v>423</v>
      </c>
      <c r="D236" s="29">
        <v>2493300</v>
      </c>
      <c r="E236" s="29">
        <v>11.9</v>
      </c>
      <c r="F236" s="29">
        <v>2493288.1</v>
      </c>
    </row>
    <row r="237" spans="1:6" ht="12.75">
      <c r="A237" s="26" t="s">
        <v>186</v>
      </c>
      <c r="B237" s="27" t="s">
        <v>177</v>
      </c>
      <c r="C237" s="28" t="s">
        <v>424</v>
      </c>
      <c r="D237" s="29">
        <v>620750</v>
      </c>
      <c r="E237" s="29">
        <v>2522.85</v>
      </c>
      <c r="F237" s="29">
        <v>618227.15</v>
      </c>
    </row>
    <row r="238" spans="1:6" ht="12.75">
      <c r="A238" s="26" t="s">
        <v>197</v>
      </c>
      <c r="B238" s="27" t="s">
        <v>177</v>
      </c>
      <c r="C238" s="28" t="s">
        <v>425</v>
      </c>
      <c r="D238" s="29">
        <v>976660</v>
      </c>
      <c r="E238" s="29">
        <v>13957.37</v>
      </c>
      <c r="F238" s="29">
        <v>962702.63</v>
      </c>
    </row>
    <row r="239" spans="1:6" ht="12.75">
      <c r="A239" s="26" t="s">
        <v>188</v>
      </c>
      <c r="B239" s="27" t="s">
        <v>177</v>
      </c>
      <c r="C239" s="28" t="s">
        <v>426</v>
      </c>
      <c r="D239" s="29">
        <v>250000</v>
      </c>
      <c r="E239" s="29">
        <v>22376.7</v>
      </c>
      <c r="F239" s="29">
        <v>227623.3</v>
      </c>
    </row>
    <row r="240" spans="1:6" ht="12.75">
      <c r="A240" s="26" t="s">
        <v>202</v>
      </c>
      <c r="B240" s="27" t="s">
        <v>177</v>
      </c>
      <c r="C240" s="28" t="s">
        <v>427</v>
      </c>
      <c r="D240" s="29">
        <v>90610</v>
      </c>
      <c r="E240" s="29">
        <v>15973.6</v>
      </c>
      <c r="F240" s="29">
        <v>74636.4</v>
      </c>
    </row>
    <row r="241" spans="1:6" ht="24">
      <c r="A241" s="26" t="s">
        <v>229</v>
      </c>
      <c r="B241" s="27" t="s">
        <v>177</v>
      </c>
      <c r="C241" s="28" t="s">
        <v>428</v>
      </c>
      <c r="D241" s="29">
        <v>5419550</v>
      </c>
      <c r="E241" s="29">
        <v>618000</v>
      </c>
      <c r="F241" s="29">
        <v>4801550</v>
      </c>
    </row>
    <row r="242" spans="1:6" ht="12.75">
      <c r="A242" s="26" t="s">
        <v>197</v>
      </c>
      <c r="B242" s="27" t="s">
        <v>177</v>
      </c>
      <c r="C242" s="28" t="s">
        <v>429</v>
      </c>
      <c r="D242" s="29">
        <v>29608900</v>
      </c>
      <c r="E242" s="29">
        <v>4049652.19</v>
      </c>
      <c r="F242" s="29">
        <v>25559247.81</v>
      </c>
    </row>
    <row r="243" spans="1:6" ht="12.75">
      <c r="A243" s="26" t="s">
        <v>202</v>
      </c>
      <c r="B243" s="27" t="s">
        <v>177</v>
      </c>
      <c r="C243" s="28" t="s">
        <v>430</v>
      </c>
      <c r="D243" s="29">
        <v>1090400</v>
      </c>
      <c r="E243" s="29">
        <v>165231.64</v>
      </c>
      <c r="F243" s="29">
        <v>925168.36</v>
      </c>
    </row>
    <row r="244" spans="1:6" ht="24">
      <c r="A244" s="26" t="s">
        <v>229</v>
      </c>
      <c r="B244" s="27" t="s">
        <v>177</v>
      </c>
      <c r="C244" s="28" t="s">
        <v>431</v>
      </c>
      <c r="D244" s="29">
        <v>5653700</v>
      </c>
      <c r="E244" s="29">
        <v>1413600</v>
      </c>
      <c r="F244" s="29">
        <v>4240100</v>
      </c>
    </row>
    <row r="245" spans="1:6" ht="12.75">
      <c r="A245" s="26" t="s">
        <v>178</v>
      </c>
      <c r="B245" s="27" t="s">
        <v>177</v>
      </c>
      <c r="C245" s="28" t="s">
        <v>432</v>
      </c>
      <c r="D245" s="29">
        <v>195100400</v>
      </c>
      <c r="E245" s="29">
        <v>21511522.99</v>
      </c>
      <c r="F245" s="29">
        <v>173588877.01</v>
      </c>
    </row>
    <row r="246" spans="1:6" ht="12.75">
      <c r="A246" s="26" t="s">
        <v>180</v>
      </c>
      <c r="B246" s="27" t="s">
        <v>177</v>
      </c>
      <c r="C246" s="28" t="s">
        <v>433</v>
      </c>
      <c r="D246" s="29">
        <v>58920800</v>
      </c>
      <c r="E246" s="29">
        <v>4498227.4</v>
      </c>
      <c r="F246" s="29">
        <v>54422572.6</v>
      </c>
    </row>
    <row r="247" spans="1:6" ht="12.75">
      <c r="A247" s="26" t="s">
        <v>182</v>
      </c>
      <c r="B247" s="27" t="s">
        <v>177</v>
      </c>
      <c r="C247" s="28" t="s">
        <v>434</v>
      </c>
      <c r="D247" s="29">
        <v>512400</v>
      </c>
      <c r="E247" s="29">
        <v>27781.88</v>
      </c>
      <c r="F247" s="29">
        <v>484618.12</v>
      </c>
    </row>
    <row r="248" spans="1:6" ht="24">
      <c r="A248" s="26" t="s">
        <v>229</v>
      </c>
      <c r="B248" s="27" t="s">
        <v>177</v>
      </c>
      <c r="C248" s="28" t="s">
        <v>435</v>
      </c>
      <c r="D248" s="29">
        <v>45310400</v>
      </c>
      <c r="E248" s="29">
        <v>8481000</v>
      </c>
      <c r="F248" s="29">
        <v>36829400</v>
      </c>
    </row>
    <row r="249" spans="1:6" ht="12.75">
      <c r="A249" s="26" t="s">
        <v>188</v>
      </c>
      <c r="B249" s="27" t="s">
        <v>177</v>
      </c>
      <c r="C249" s="28" t="s">
        <v>436</v>
      </c>
      <c r="D249" s="29">
        <v>1615240</v>
      </c>
      <c r="E249" s="29">
        <v>0</v>
      </c>
      <c r="F249" s="29">
        <v>1615240</v>
      </c>
    </row>
    <row r="250" spans="1:6" ht="12.75">
      <c r="A250" s="26" t="s">
        <v>202</v>
      </c>
      <c r="B250" s="27" t="s">
        <v>177</v>
      </c>
      <c r="C250" s="28" t="s">
        <v>437</v>
      </c>
      <c r="D250" s="29">
        <v>231670</v>
      </c>
      <c r="E250" s="29">
        <v>5000</v>
      </c>
      <c r="F250" s="29">
        <v>226670</v>
      </c>
    </row>
    <row r="251" spans="1:6" ht="24">
      <c r="A251" s="26" t="s">
        <v>229</v>
      </c>
      <c r="B251" s="27" t="s">
        <v>177</v>
      </c>
      <c r="C251" s="28" t="s">
        <v>438</v>
      </c>
      <c r="D251" s="29">
        <v>264100</v>
      </c>
      <c r="E251" s="29">
        <v>66100</v>
      </c>
      <c r="F251" s="29">
        <v>198000</v>
      </c>
    </row>
    <row r="252" spans="1:6" ht="12.75">
      <c r="A252" s="26" t="s">
        <v>184</v>
      </c>
      <c r="B252" s="27" t="s">
        <v>177</v>
      </c>
      <c r="C252" s="28" t="s">
        <v>439</v>
      </c>
      <c r="D252" s="29">
        <v>857908</v>
      </c>
      <c r="E252" s="29">
        <v>83636.33</v>
      </c>
      <c r="F252" s="29">
        <v>774271.67</v>
      </c>
    </row>
    <row r="253" spans="1:6" ht="12.75">
      <c r="A253" s="26" t="s">
        <v>197</v>
      </c>
      <c r="B253" s="27" t="s">
        <v>177</v>
      </c>
      <c r="C253" s="28" t="s">
        <v>440</v>
      </c>
      <c r="D253" s="29">
        <v>72000</v>
      </c>
      <c r="E253" s="29">
        <v>2528.4</v>
      </c>
      <c r="F253" s="29">
        <v>69471.6</v>
      </c>
    </row>
    <row r="254" spans="1:6" ht="12.75">
      <c r="A254" s="26" t="s">
        <v>188</v>
      </c>
      <c r="B254" s="27" t="s">
        <v>177</v>
      </c>
      <c r="C254" s="28" t="s">
        <v>441</v>
      </c>
      <c r="D254" s="29">
        <v>494682</v>
      </c>
      <c r="E254" s="29">
        <v>0</v>
      </c>
      <c r="F254" s="29">
        <v>494682</v>
      </c>
    </row>
    <row r="255" spans="1:6" ht="12.75">
      <c r="A255" s="26" t="s">
        <v>202</v>
      </c>
      <c r="B255" s="27" t="s">
        <v>177</v>
      </c>
      <c r="C255" s="28" t="s">
        <v>442</v>
      </c>
      <c r="D255" s="29">
        <v>72000</v>
      </c>
      <c r="E255" s="29">
        <v>950</v>
      </c>
      <c r="F255" s="29">
        <v>71050</v>
      </c>
    </row>
    <row r="256" spans="1:6" ht="24">
      <c r="A256" s="26" t="s">
        <v>229</v>
      </c>
      <c r="B256" s="27" t="s">
        <v>177</v>
      </c>
      <c r="C256" s="28" t="s">
        <v>443</v>
      </c>
      <c r="D256" s="29">
        <v>252400</v>
      </c>
      <c r="E256" s="29">
        <v>63100</v>
      </c>
      <c r="F256" s="29">
        <v>189300</v>
      </c>
    </row>
    <row r="257" spans="1:6" ht="12.75">
      <c r="A257" s="26" t="s">
        <v>186</v>
      </c>
      <c r="B257" s="27" t="s">
        <v>177</v>
      </c>
      <c r="C257" s="28" t="s">
        <v>444</v>
      </c>
      <c r="D257" s="29">
        <v>2000000</v>
      </c>
      <c r="E257" s="29">
        <v>0</v>
      </c>
      <c r="F257" s="29">
        <v>2000000</v>
      </c>
    </row>
    <row r="258" spans="1:6" ht="12.75">
      <c r="A258" s="26" t="s">
        <v>197</v>
      </c>
      <c r="B258" s="27" t="s">
        <v>177</v>
      </c>
      <c r="C258" s="28" t="s">
        <v>445</v>
      </c>
      <c r="D258" s="29">
        <v>196000</v>
      </c>
      <c r="E258" s="29">
        <v>0</v>
      </c>
      <c r="F258" s="29">
        <v>196000</v>
      </c>
    </row>
    <row r="259" spans="1:6" ht="12.75">
      <c r="A259" s="26" t="s">
        <v>192</v>
      </c>
      <c r="B259" s="27" t="s">
        <v>177</v>
      </c>
      <c r="C259" s="28" t="s">
        <v>446</v>
      </c>
      <c r="D259" s="29">
        <v>5000</v>
      </c>
      <c r="E259" s="29">
        <v>0</v>
      </c>
      <c r="F259" s="29">
        <v>5000</v>
      </c>
    </row>
    <row r="260" spans="1:6" ht="12.75">
      <c r="A260" s="26" t="s">
        <v>199</v>
      </c>
      <c r="B260" s="27" t="s">
        <v>177</v>
      </c>
      <c r="C260" s="28" t="s">
        <v>447</v>
      </c>
      <c r="D260" s="29">
        <v>7000</v>
      </c>
      <c r="E260" s="29">
        <v>0</v>
      </c>
      <c r="F260" s="29">
        <v>7000</v>
      </c>
    </row>
    <row r="261" spans="1:6" ht="12.75">
      <c r="A261" s="26" t="s">
        <v>202</v>
      </c>
      <c r="B261" s="27" t="s">
        <v>177</v>
      </c>
      <c r="C261" s="28" t="s">
        <v>448</v>
      </c>
      <c r="D261" s="29">
        <v>18000</v>
      </c>
      <c r="E261" s="29">
        <v>0</v>
      </c>
      <c r="F261" s="29">
        <v>18000</v>
      </c>
    </row>
    <row r="262" spans="1:6" ht="12.75">
      <c r="A262" s="26" t="s">
        <v>186</v>
      </c>
      <c r="B262" s="27" t="s">
        <v>177</v>
      </c>
      <c r="C262" s="28" t="s">
        <v>449</v>
      </c>
      <c r="D262" s="29">
        <v>579000</v>
      </c>
      <c r="E262" s="29">
        <v>0</v>
      </c>
      <c r="F262" s="29">
        <v>579000</v>
      </c>
    </row>
    <row r="263" spans="1:6" ht="24">
      <c r="A263" s="26" t="s">
        <v>229</v>
      </c>
      <c r="B263" s="27" t="s">
        <v>177</v>
      </c>
      <c r="C263" s="28" t="s">
        <v>450</v>
      </c>
      <c r="D263" s="29">
        <v>61500</v>
      </c>
      <c r="E263" s="29">
        <v>0</v>
      </c>
      <c r="F263" s="29">
        <v>61500</v>
      </c>
    </row>
    <row r="264" spans="1:6" ht="12.75">
      <c r="A264" s="26" t="s">
        <v>336</v>
      </c>
      <c r="B264" s="27" t="s">
        <v>177</v>
      </c>
      <c r="C264" s="28" t="s">
        <v>451</v>
      </c>
      <c r="D264" s="29">
        <v>4395000</v>
      </c>
      <c r="E264" s="29">
        <v>0</v>
      </c>
      <c r="F264" s="29">
        <v>4395000</v>
      </c>
    </row>
    <row r="265" spans="1:6" ht="12.75">
      <c r="A265" s="26" t="s">
        <v>336</v>
      </c>
      <c r="B265" s="27" t="s">
        <v>177</v>
      </c>
      <c r="C265" s="28" t="s">
        <v>452</v>
      </c>
      <c r="D265" s="29">
        <v>16340000</v>
      </c>
      <c r="E265" s="29">
        <v>0</v>
      </c>
      <c r="F265" s="29">
        <v>16340000</v>
      </c>
    </row>
    <row r="266" spans="1:6" ht="12.75">
      <c r="A266" s="26" t="s">
        <v>178</v>
      </c>
      <c r="B266" s="27" t="s">
        <v>177</v>
      </c>
      <c r="C266" s="28" t="s">
        <v>453</v>
      </c>
      <c r="D266" s="29">
        <v>3956500</v>
      </c>
      <c r="E266" s="29">
        <v>456853.58</v>
      </c>
      <c r="F266" s="29">
        <v>3499646.42</v>
      </c>
    </row>
    <row r="267" spans="1:6" ht="12.75">
      <c r="A267" s="26" t="s">
        <v>180</v>
      </c>
      <c r="B267" s="27" t="s">
        <v>177</v>
      </c>
      <c r="C267" s="28" t="s">
        <v>454</v>
      </c>
      <c r="D267" s="29">
        <v>1194860</v>
      </c>
      <c r="E267" s="29">
        <v>111920.52</v>
      </c>
      <c r="F267" s="29">
        <v>1082939.48</v>
      </c>
    </row>
    <row r="268" spans="1:6" ht="12.75">
      <c r="A268" s="26" t="s">
        <v>182</v>
      </c>
      <c r="B268" s="27" t="s">
        <v>177</v>
      </c>
      <c r="C268" s="28" t="s">
        <v>455</v>
      </c>
      <c r="D268" s="29">
        <v>5000</v>
      </c>
      <c r="E268" s="29">
        <v>0</v>
      </c>
      <c r="F268" s="29">
        <v>5000</v>
      </c>
    </row>
    <row r="269" spans="1:6" ht="12.75">
      <c r="A269" s="26" t="s">
        <v>192</v>
      </c>
      <c r="B269" s="27" t="s">
        <v>177</v>
      </c>
      <c r="C269" s="28" t="s">
        <v>456</v>
      </c>
      <c r="D269" s="29">
        <v>15000</v>
      </c>
      <c r="E269" s="29">
        <v>0</v>
      </c>
      <c r="F269" s="29">
        <v>15000</v>
      </c>
    </row>
    <row r="270" spans="1:6" ht="12.75">
      <c r="A270" s="26" t="s">
        <v>186</v>
      </c>
      <c r="B270" s="27" t="s">
        <v>177</v>
      </c>
      <c r="C270" s="28" t="s">
        <v>457</v>
      </c>
      <c r="D270" s="29">
        <v>13640</v>
      </c>
      <c r="E270" s="29">
        <v>0</v>
      </c>
      <c r="F270" s="29">
        <v>13640</v>
      </c>
    </row>
    <row r="271" spans="1:6" ht="12.75">
      <c r="A271" s="26" t="s">
        <v>197</v>
      </c>
      <c r="B271" s="27" t="s">
        <v>177</v>
      </c>
      <c r="C271" s="28" t="s">
        <v>458</v>
      </c>
      <c r="D271" s="29">
        <v>17000</v>
      </c>
      <c r="E271" s="29">
        <v>0</v>
      </c>
      <c r="F271" s="29">
        <v>17000</v>
      </c>
    </row>
    <row r="272" spans="1:6" ht="12.75">
      <c r="A272" s="26" t="s">
        <v>202</v>
      </c>
      <c r="B272" s="27" t="s">
        <v>177</v>
      </c>
      <c r="C272" s="28" t="s">
        <v>459</v>
      </c>
      <c r="D272" s="29">
        <v>182000</v>
      </c>
      <c r="E272" s="29">
        <v>17824</v>
      </c>
      <c r="F272" s="29">
        <v>164176</v>
      </c>
    </row>
    <row r="273" spans="1:6" ht="12.75">
      <c r="A273" s="26" t="s">
        <v>178</v>
      </c>
      <c r="B273" s="27" t="s">
        <v>177</v>
      </c>
      <c r="C273" s="28" t="s">
        <v>460</v>
      </c>
      <c r="D273" s="29">
        <v>19581490</v>
      </c>
      <c r="E273" s="29">
        <v>2018970.79</v>
      </c>
      <c r="F273" s="29">
        <v>17562519.21</v>
      </c>
    </row>
    <row r="274" spans="1:6" ht="12.75">
      <c r="A274" s="26" t="s">
        <v>180</v>
      </c>
      <c r="B274" s="27" t="s">
        <v>177</v>
      </c>
      <c r="C274" s="28" t="s">
        <v>461</v>
      </c>
      <c r="D274" s="29">
        <v>5913610</v>
      </c>
      <c r="E274" s="29">
        <v>492079.01</v>
      </c>
      <c r="F274" s="29">
        <v>5421530.99</v>
      </c>
    </row>
    <row r="275" spans="1:6" ht="12.75">
      <c r="A275" s="26" t="s">
        <v>182</v>
      </c>
      <c r="B275" s="27" t="s">
        <v>177</v>
      </c>
      <c r="C275" s="28" t="s">
        <v>462</v>
      </c>
      <c r="D275" s="29">
        <v>10800</v>
      </c>
      <c r="E275" s="29">
        <v>400</v>
      </c>
      <c r="F275" s="29">
        <v>10400</v>
      </c>
    </row>
    <row r="276" spans="1:6" ht="12.75">
      <c r="A276" s="26" t="s">
        <v>184</v>
      </c>
      <c r="B276" s="27" t="s">
        <v>177</v>
      </c>
      <c r="C276" s="28" t="s">
        <v>463</v>
      </c>
      <c r="D276" s="29">
        <v>458000</v>
      </c>
      <c r="E276" s="29">
        <v>43138.29</v>
      </c>
      <c r="F276" s="29">
        <v>414861.71</v>
      </c>
    </row>
    <row r="277" spans="1:6" ht="12.75">
      <c r="A277" s="26" t="s">
        <v>197</v>
      </c>
      <c r="B277" s="27" t="s">
        <v>177</v>
      </c>
      <c r="C277" s="28" t="s">
        <v>464</v>
      </c>
      <c r="D277" s="29">
        <v>406000</v>
      </c>
      <c r="E277" s="29">
        <v>222135.49</v>
      </c>
      <c r="F277" s="29">
        <v>183864.51</v>
      </c>
    </row>
    <row r="278" spans="1:6" ht="12.75">
      <c r="A278" s="26" t="s">
        <v>188</v>
      </c>
      <c r="B278" s="27" t="s">
        <v>177</v>
      </c>
      <c r="C278" s="28" t="s">
        <v>465</v>
      </c>
      <c r="D278" s="29">
        <v>415700</v>
      </c>
      <c r="E278" s="29">
        <v>90270</v>
      </c>
      <c r="F278" s="29">
        <v>325430</v>
      </c>
    </row>
    <row r="279" spans="1:6" ht="12.75">
      <c r="A279" s="26" t="s">
        <v>202</v>
      </c>
      <c r="B279" s="27" t="s">
        <v>177</v>
      </c>
      <c r="C279" s="28" t="s">
        <v>466</v>
      </c>
      <c r="D279" s="29">
        <v>24000</v>
      </c>
      <c r="E279" s="29">
        <v>1300</v>
      </c>
      <c r="F279" s="29">
        <v>22700</v>
      </c>
    </row>
    <row r="280" spans="1:6" ht="12.75">
      <c r="A280" s="26" t="s">
        <v>186</v>
      </c>
      <c r="B280" s="27" t="s">
        <v>177</v>
      </c>
      <c r="C280" s="28" t="s">
        <v>467</v>
      </c>
      <c r="D280" s="29">
        <v>500000</v>
      </c>
      <c r="E280" s="29">
        <v>0</v>
      </c>
      <c r="F280" s="29">
        <v>500000</v>
      </c>
    </row>
    <row r="281" spans="1:6" ht="12.75">
      <c r="A281" s="26" t="s">
        <v>192</v>
      </c>
      <c r="B281" s="27" t="s">
        <v>177</v>
      </c>
      <c r="C281" s="28" t="s">
        <v>468</v>
      </c>
      <c r="D281" s="29">
        <v>16000</v>
      </c>
      <c r="E281" s="29">
        <v>0</v>
      </c>
      <c r="F281" s="29">
        <v>16000</v>
      </c>
    </row>
    <row r="282" spans="1:6" ht="12.75">
      <c r="A282" s="26" t="s">
        <v>194</v>
      </c>
      <c r="B282" s="27" t="s">
        <v>177</v>
      </c>
      <c r="C282" s="28" t="s">
        <v>469</v>
      </c>
      <c r="D282" s="29">
        <v>1754900</v>
      </c>
      <c r="E282" s="29">
        <v>62587.92</v>
      </c>
      <c r="F282" s="29">
        <v>1692312.08</v>
      </c>
    </row>
    <row r="283" spans="1:6" ht="12.75">
      <c r="A283" s="26" t="s">
        <v>186</v>
      </c>
      <c r="B283" s="27" t="s">
        <v>177</v>
      </c>
      <c r="C283" s="28" t="s">
        <v>470</v>
      </c>
      <c r="D283" s="29">
        <v>2278045</v>
      </c>
      <c r="E283" s="29">
        <v>4844.91</v>
      </c>
      <c r="F283" s="29">
        <v>2273200.09</v>
      </c>
    </row>
    <row r="284" spans="1:6" ht="12.75">
      <c r="A284" s="26" t="s">
        <v>197</v>
      </c>
      <c r="B284" s="27" t="s">
        <v>177</v>
      </c>
      <c r="C284" s="28" t="s">
        <v>471</v>
      </c>
      <c r="D284" s="29">
        <v>1462600</v>
      </c>
      <c r="E284" s="29">
        <v>37442.7</v>
      </c>
      <c r="F284" s="29">
        <v>1425157.3</v>
      </c>
    </row>
    <row r="285" spans="1:6" ht="12.75">
      <c r="A285" s="26" t="s">
        <v>199</v>
      </c>
      <c r="B285" s="27" t="s">
        <v>177</v>
      </c>
      <c r="C285" s="28" t="s">
        <v>472</v>
      </c>
      <c r="D285" s="29">
        <v>35000</v>
      </c>
      <c r="E285" s="29">
        <v>1800</v>
      </c>
      <c r="F285" s="29">
        <v>33200</v>
      </c>
    </row>
    <row r="286" spans="1:6" ht="12.75">
      <c r="A286" s="26" t="s">
        <v>188</v>
      </c>
      <c r="B286" s="27" t="s">
        <v>177</v>
      </c>
      <c r="C286" s="28" t="s">
        <v>473</v>
      </c>
      <c r="D286" s="29">
        <v>1070000</v>
      </c>
      <c r="E286" s="29">
        <v>32044.76</v>
      </c>
      <c r="F286" s="29">
        <v>1037955.24</v>
      </c>
    </row>
    <row r="287" spans="1:6" ht="12.75">
      <c r="A287" s="26" t="s">
        <v>202</v>
      </c>
      <c r="B287" s="27" t="s">
        <v>177</v>
      </c>
      <c r="C287" s="28" t="s">
        <v>474</v>
      </c>
      <c r="D287" s="29">
        <v>1193655</v>
      </c>
      <c r="E287" s="29">
        <v>94604.26</v>
      </c>
      <c r="F287" s="29">
        <v>1099050.74</v>
      </c>
    </row>
    <row r="288" spans="1:6" ht="12.75">
      <c r="A288" s="26" t="s">
        <v>199</v>
      </c>
      <c r="B288" s="27" t="s">
        <v>177</v>
      </c>
      <c r="C288" s="28" t="s">
        <v>475</v>
      </c>
      <c r="D288" s="29">
        <v>4000</v>
      </c>
      <c r="E288" s="29">
        <v>0</v>
      </c>
      <c r="F288" s="29">
        <v>4000</v>
      </c>
    </row>
    <row r="289" spans="1:6" ht="12.75">
      <c r="A289" s="26" t="s">
        <v>197</v>
      </c>
      <c r="B289" s="27" t="s">
        <v>177</v>
      </c>
      <c r="C289" s="28" t="s">
        <v>476</v>
      </c>
      <c r="D289" s="29">
        <v>36000</v>
      </c>
      <c r="E289" s="29">
        <v>0</v>
      </c>
      <c r="F289" s="29">
        <v>36000</v>
      </c>
    </row>
    <row r="290" spans="1:6" ht="24">
      <c r="A290" s="26" t="s">
        <v>229</v>
      </c>
      <c r="B290" s="27" t="s">
        <v>177</v>
      </c>
      <c r="C290" s="28" t="s">
        <v>477</v>
      </c>
      <c r="D290" s="29">
        <v>172000</v>
      </c>
      <c r="E290" s="29">
        <v>0</v>
      </c>
      <c r="F290" s="29">
        <v>172000</v>
      </c>
    </row>
    <row r="291" spans="1:6" ht="12.75">
      <c r="A291" s="26" t="s">
        <v>197</v>
      </c>
      <c r="B291" s="27" t="s">
        <v>177</v>
      </c>
      <c r="C291" s="28" t="s">
        <v>478</v>
      </c>
      <c r="D291" s="29">
        <v>40000</v>
      </c>
      <c r="E291" s="29">
        <v>0</v>
      </c>
      <c r="F291" s="29">
        <v>40000</v>
      </c>
    </row>
    <row r="292" spans="1:6" ht="12.75">
      <c r="A292" s="26" t="s">
        <v>199</v>
      </c>
      <c r="B292" s="27" t="s">
        <v>177</v>
      </c>
      <c r="C292" s="28" t="s">
        <v>479</v>
      </c>
      <c r="D292" s="29">
        <v>10000</v>
      </c>
      <c r="E292" s="29">
        <v>0</v>
      </c>
      <c r="F292" s="29">
        <v>10000</v>
      </c>
    </row>
    <row r="293" spans="1:6" ht="12.75">
      <c r="A293" s="26" t="s">
        <v>202</v>
      </c>
      <c r="B293" s="27" t="s">
        <v>177</v>
      </c>
      <c r="C293" s="28" t="s">
        <v>480</v>
      </c>
      <c r="D293" s="29">
        <v>43000</v>
      </c>
      <c r="E293" s="29">
        <v>0</v>
      </c>
      <c r="F293" s="29">
        <v>43000</v>
      </c>
    </row>
    <row r="294" spans="1:6" ht="12.75">
      <c r="A294" s="26" t="s">
        <v>186</v>
      </c>
      <c r="B294" s="27" t="s">
        <v>177</v>
      </c>
      <c r="C294" s="28" t="s">
        <v>481</v>
      </c>
      <c r="D294" s="29">
        <v>14500</v>
      </c>
      <c r="E294" s="29">
        <v>0</v>
      </c>
      <c r="F294" s="29">
        <v>14500</v>
      </c>
    </row>
    <row r="295" spans="1:6" ht="24">
      <c r="A295" s="26" t="s">
        <v>334</v>
      </c>
      <c r="B295" s="27" t="s">
        <v>177</v>
      </c>
      <c r="C295" s="28" t="s">
        <v>482</v>
      </c>
      <c r="D295" s="29">
        <v>217000</v>
      </c>
      <c r="E295" s="29">
        <v>36090.46</v>
      </c>
      <c r="F295" s="29">
        <v>180909.54</v>
      </c>
    </row>
    <row r="296" spans="1:6" ht="24">
      <c r="A296" s="26" t="s">
        <v>229</v>
      </c>
      <c r="B296" s="27" t="s">
        <v>177</v>
      </c>
      <c r="C296" s="28" t="s">
        <v>483</v>
      </c>
      <c r="D296" s="29">
        <v>16447100</v>
      </c>
      <c r="E296" s="29">
        <v>1861500</v>
      </c>
      <c r="F296" s="29">
        <v>14585600</v>
      </c>
    </row>
    <row r="297" spans="1:6" ht="24">
      <c r="A297" s="26" t="s">
        <v>229</v>
      </c>
      <c r="B297" s="27" t="s">
        <v>177</v>
      </c>
      <c r="C297" s="28" t="s">
        <v>484</v>
      </c>
      <c r="D297" s="29">
        <v>765000</v>
      </c>
      <c r="E297" s="29">
        <v>3000</v>
      </c>
      <c r="F297" s="29">
        <v>762000</v>
      </c>
    </row>
    <row r="298" spans="1:6" ht="24">
      <c r="A298" s="26" t="s">
        <v>229</v>
      </c>
      <c r="B298" s="27" t="s">
        <v>177</v>
      </c>
      <c r="C298" s="28" t="s">
        <v>485</v>
      </c>
      <c r="D298" s="29">
        <v>38001130.64</v>
      </c>
      <c r="E298" s="29">
        <v>4643470</v>
      </c>
      <c r="F298" s="29">
        <v>33357660.64</v>
      </c>
    </row>
    <row r="299" spans="1:6" ht="24">
      <c r="A299" s="26" t="s">
        <v>229</v>
      </c>
      <c r="B299" s="27" t="s">
        <v>177</v>
      </c>
      <c r="C299" s="28" t="s">
        <v>486</v>
      </c>
      <c r="D299" s="29">
        <v>2610239.91</v>
      </c>
      <c r="E299" s="29">
        <v>311750</v>
      </c>
      <c r="F299" s="29">
        <v>2298489.91</v>
      </c>
    </row>
    <row r="300" spans="1:6" ht="24">
      <c r="A300" s="26" t="s">
        <v>229</v>
      </c>
      <c r="B300" s="27" t="s">
        <v>177</v>
      </c>
      <c r="C300" s="28" t="s">
        <v>487</v>
      </c>
      <c r="D300" s="29">
        <v>14323972.68</v>
      </c>
      <c r="E300" s="29">
        <v>1602358</v>
      </c>
      <c r="F300" s="29">
        <v>12721614.68</v>
      </c>
    </row>
    <row r="301" spans="1:6" ht="24">
      <c r="A301" s="26" t="s">
        <v>229</v>
      </c>
      <c r="B301" s="27" t="s">
        <v>177</v>
      </c>
      <c r="C301" s="28" t="s">
        <v>488</v>
      </c>
      <c r="D301" s="29">
        <v>3401000</v>
      </c>
      <c r="E301" s="29">
        <v>1425000</v>
      </c>
      <c r="F301" s="29">
        <v>1976000</v>
      </c>
    </row>
    <row r="302" spans="1:6" ht="24">
      <c r="A302" s="26" t="s">
        <v>229</v>
      </c>
      <c r="B302" s="27" t="s">
        <v>177</v>
      </c>
      <c r="C302" s="28" t="s">
        <v>489</v>
      </c>
      <c r="D302" s="29">
        <v>6894500</v>
      </c>
      <c r="E302" s="29">
        <v>242960</v>
      </c>
      <c r="F302" s="29">
        <v>6651540</v>
      </c>
    </row>
    <row r="303" spans="1:6" ht="24">
      <c r="A303" s="26" t="s">
        <v>229</v>
      </c>
      <c r="B303" s="27" t="s">
        <v>177</v>
      </c>
      <c r="C303" s="28" t="s">
        <v>490</v>
      </c>
      <c r="D303" s="29">
        <v>0</v>
      </c>
      <c r="E303" s="29">
        <v>-2000</v>
      </c>
      <c r="F303" s="29">
        <v>0</v>
      </c>
    </row>
    <row r="304" spans="1:6" ht="12.75">
      <c r="A304" s="26" t="s">
        <v>178</v>
      </c>
      <c r="B304" s="27" t="s">
        <v>177</v>
      </c>
      <c r="C304" s="28" t="s">
        <v>491</v>
      </c>
      <c r="D304" s="29">
        <v>807325</v>
      </c>
      <c r="E304" s="29">
        <v>92677.66</v>
      </c>
      <c r="F304" s="29">
        <v>714647.34</v>
      </c>
    </row>
    <row r="305" spans="1:6" ht="12.75">
      <c r="A305" s="26" t="s">
        <v>180</v>
      </c>
      <c r="B305" s="27" t="s">
        <v>177</v>
      </c>
      <c r="C305" s="28" t="s">
        <v>492</v>
      </c>
      <c r="D305" s="29">
        <v>243812.15</v>
      </c>
      <c r="E305" s="29">
        <v>17721.01</v>
      </c>
      <c r="F305" s="29">
        <v>226091.14</v>
      </c>
    </row>
    <row r="306" spans="1:6" ht="12.75">
      <c r="A306" s="26" t="s">
        <v>182</v>
      </c>
      <c r="B306" s="27" t="s">
        <v>177</v>
      </c>
      <c r="C306" s="28" t="s">
        <v>493</v>
      </c>
      <c r="D306" s="29">
        <v>2000</v>
      </c>
      <c r="E306" s="29">
        <v>0</v>
      </c>
      <c r="F306" s="29">
        <v>2000</v>
      </c>
    </row>
    <row r="307" spans="1:6" ht="12.75">
      <c r="A307" s="26" t="s">
        <v>184</v>
      </c>
      <c r="B307" s="27" t="s">
        <v>177</v>
      </c>
      <c r="C307" s="28" t="s">
        <v>494</v>
      </c>
      <c r="D307" s="29">
        <v>41940</v>
      </c>
      <c r="E307" s="29">
        <v>2725.64</v>
      </c>
      <c r="F307" s="29">
        <v>39214.36</v>
      </c>
    </row>
    <row r="308" spans="1:6" ht="12.75">
      <c r="A308" s="26" t="s">
        <v>186</v>
      </c>
      <c r="B308" s="27" t="s">
        <v>177</v>
      </c>
      <c r="C308" s="28" t="s">
        <v>495</v>
      </c>
      <c r="D308" s="29">
        <v>7950</v>
      </c>
      <c r="E308" s="29">
        <v>350</v>
      </c>
      <c r="F308" s="29">
        <v>7600</v>
      </c>
    </row>
    <row r="309" spans="1:6" ht="12.75">
      <c r="A309" s="26" t="s">
        <v>202</v>
      </c>
      <c r="B309" s="27" t="s">
        <v>177</v>
      </c>
      <c r="C309" s="28" t="s">
        <v>496</v>
      </c>
      <c r="D309" s="29">
        <v>2590</v>
      </c>
      <c r="E309" s="29">
        <v>0</v>
      </c>
      <c r="F309" s="29">
        <v>2590</v>
      </c>
    </row>
    <row r="310" spans="1:6" ht="12.75">
      <c r="A310" s="26" t="s">
        <v>192</v>
      </c>
      <c r="B310" s="27" t="s">
        <v>177</v>
      </c>
      <c r="C310" s="28" t="s">
        <v>497</v>
      </c>
      <c r="D310" s="29">
        <v>42200</v>
      </c>
      <c r="E310" s="29">
        <v>3550.62</v>
      </c>
      <c r="F310" s="29">
        <v>38649.38</v>
      </c>
    </row>
    <row r="311" spans="1:6" ht="12.75">
      <c r="A311" s="26" t="s">
        <v>197</v>
      </c>
      <c r="B311" s="27" t="s">
        <v>177</v>
      </c>
      <c r="C311" s="28" t="s">
        <v>498</v>
      </c>
      <c r="D311" s="29">
        <v>42800</v>
      </c>
      <c r="E311" s="29">
        <v>0</v>
      </c>
      <c r="F311" s="29">
        <v>42800</v>
      </c>
    </row>
    <row r="312" spans="1:6" ht="12.75">
      <c r="A312" s="26" t="s">
        <v>202</v>
      </c>
      <c r="B312" s="27" t="s">
        <v>177</v>
      </c>
      <c r="C312" s="28" t="s">
        <v>499</v>
      </c>
      <c r="D312" s="29">
        <v>8210</v>
      </c>
      <c r="E312" s="29">
        <v>0</v>
      </c>
      <c r="F312" s="29">
        <v>8210</v>
      </c>
    </row>
    <row r="313" spans="1:6" ht="12.75">
      <c r="A313" s="26" t="s">
        <v>199</v>
      </c>
      <c r="B313" s="27" t="s">
        <v>177</v>
      </c>
      <c r="C313" s="28" t="s">
        <v>500</v>
      </c>
      <c r="D313" s="29">
        <v>1000</v>
      </c>
      <c r="E313" s="29">
        <v>0</v>
      </c>
      <c r="F313" s="29">
        <v>1000</v>
      </c>
    </row>
    <row r="314" spans="1:6" ht="12.75">
      <c r="A314" s="26" t="s">
        <v>178</v>
      </c>
      <c r="B314" s="27" t="s">
        <v>177</v>
      </c>
      <c r="C314" s="28" t="s">
        <v>501</v>
      </c>
      <c r="D314" s="29">
        <v>2309508</v>
      </c>
      <c r="E314" s="29">
        <v>280029.13</v>
      </c>
      <c r="F314" s="29">
        <v>2029478.87</v>
      </c>
    </row>
    <row r="315" spans="1:6" ht="12.75">
      <c r="A315" s="26" t="s">
        <v>180</v>
      </c>
      <c r="B315" s="27" t="s">
        <v>177</v>
      </c>
      <c r="C315" s="28" t="s">
        <v>502</v>
      </c>
      <c r="D315" s="29">
        <v>697472</v>
      </c>
      <c r="E315" s="29">
        <v>67408.42</v>
      </c>
      <c r="F315" s="29">
        <v>630063.58</v>
      </c>
    </row>
    <row r="316" spans="1:6" ht="12.75">
      <c r="A316" s="26" t="s">
        <v>184</v>
      </c>
      <c r="B316" s="27" t="s">
        <v>177</v>
      </c>
      <c r="C316" s="28" t="s">
        <v>503</v>
      </c>
      <c r="D316" s="29">
        <v>42590</v>
      </c>
      <c r="E316" s="29">
        <v>3886.59</v>
      </c>
      <c r="F316" s="29">
        <v>38703.41</v>
      </c>
    </row>
    <row r="317" spans="1:6" ht="12.75">
      <c r="A317" s="26" t="s">
        <v>186</v>
      </c>
      <c r="B317" s="27" t="s">
        <v>177</v>
      </c>
      <c r="C317" s="28" t="s">
        <v>504</v>
      </c>
      <c r="D317" s="29">
        <v>20045</v>
      </c>
      <c r="E317" s="29">
        <v>2150</v>
      </c>
      <c r="F317" s="29">
        <v>17895</v>
      </c>
    </row>
    <row r="318" spans="1:6" ht="12.75">
      <c r="A318" s="26" t="s">
        <v>197</v>
      </c>
      <c r="B318" s="27" t="s">
        <v>177</v>
      </c>
      <c r="C318" s="28" t="s">
        <v>505</v>
      </c>
      <c r="D318" s="29">
        <v>122000</v>
      </c>
      <c r="E318" s="29">
        <v>12660</v>
      </c>
      <c r="F318" s="29">
        <v>109340</v>
      </c>
    </row>
    <row r="319" spans="1:6" ht="12.75">
      <c r="A319" s="26" t="s">
        <v>202</v>
      </c>
      <c r="B319" s="27" t="s">
        <v>177</v>
      </c>
      <c r="C319" s="28" t="s">
        <v>506</v>
      </c>
      <c r="D319" s="29">
        <v>6160</v>
      </c>
      <c r="E319" s="29">
        <v>0</v>
      </c>
      <c r="F319" s="29">
        <v>6160</v>
      </c>
    </row>
    <row r="320" spans="1:6" ht="12.75">
      <c r="A320" s="26" t="s">
        <v>194</v>
      </c>
      <c r="B320" s="27" t="s">
        <v>177</v>
      </c>
      <c r="C320" s="28" t="s">
        <v>507</v>
      </c>
      <c r="D320" s="29">
        <v>82930.25</v>
      </c>
      <c r="E320" s="29">
        <v>2992.78</v>
      </c>
      <c r="F320" s="29">
        <v>79937.47</v>
      </c>
    </row>
    <row r="321" spans="1:6" ht="12.75">
      <c r="A321" s="26" t="s">
        <v>186</v>
      </c>
      <c r="B321" s="27" t="s">
        <v>177</v>
      </c>
      <c r="C321" s="28" t="s">
        <v>508</v>
      </c>
      <c r="D321" s="29">
        <v>11464.37</v>
      </c>
      <c r="E321" s="29">
        <v>0</v>
      </c>
      <c r="F321" s="29">
        <v>11464.37</v>
      </c>
    </row>
    <row r="322" spans="1:6" ht="12.75">
      <c r="A322" s="26" t="s">
        <v>197</v>
      </c>
      <c r="B322" s="27" t="s">
        <v>177</v>
      </c>
      <c r="C322" s="28" t="s">
        <v>509</v>
      </c>
      <c r="D322" s="29">
        <v>70320</v>
      </c>
      <c r="E322" s="29">
        <v>2000</v>
      </c>
      <c r="F322" s="29">
        <v>68320</v>
      </c>
    </row>
    <row r="323" spans="1:6" ht="12.75">
      <c r="A323" s="26" t="s">
        <v>202</v>
      </c>
      <c r="B323" s="27" t="s">
        <v>177</v>
      </c>
      <c r="C323" s="28" t="s">
        <v>510</v>
      </c>
      <c r="D323" s="29">
        <v>40840</v>
      </c>
      <c r="E323" s="29">
        <v>0</v>
      </c>
      <c r="F323" s="29">
        <v>40840</v>
      </c>
    </row>
    <row r="324" spans="1:6" ht="12.75">
      <c r="A324" s="26" t="s">
        <v>199</v>
      </c>
      <c r="B324" s="27" t="s">
        <v>177</v>
      </c>
      <c r="C324" s="28" t="s">
        <v>511</v>
      </c>
      <c r="D324" s="29">
        <v>2500</v>
      </c>
      <c r="E324" s="29">
        <v>0</v>
      </c>
      <c r="F324" s="29">
        <v>2500</v>
      </c>
    </row>
    <row r="325" spans="1:6" ht="12.75">
      <c r="A325" s="26" t="s">
        <v>178</v>
      </c>
      <c r="B325" s="27" t="s">
        <v>177</v>
      </c>
      <c r="C325" s="28" t="s">
        <v>512</v>
      </c>
      <c r="D325" s="29">
        <v>1320487</v>
      </c>
      <c r="E325" s="29">
        <v>192949.98</v>
      </c>
      <c r="F325" s="29">
        <v>1127537.02</v>
      </c>
    </row>
    <row r="326" spans="1:6" ht="12.75">
      <c r="A326" s="26" t="s">
        <v>180</v>
      </c>
      <c r="B326" s="27" t="s">
        <v>177</v>
      </c>
      <c r="C326" s="28" t="s">
        <v>513</v>
      </c>
      <c r="D326" s="29">
        <v>235474</v>
      </c>
      <c r="E326" s="29">
        <v>43902.46</v>
      </c>
      <c r="F326" s="29">
        <v>191571.54</v>
      </c>
    </row>
    <row r="327" spans="1:6" ht="12.75">
      <c r="A327" s="26" t="s">
        <v>178</v>
      </c>
      <c r="B327" s="27" t="s">
        <v>177</v>
      </c>
      <c r="C327" s="28" t="s">
        <v>514</v>
      </c>
      <c r="D327" s="29">
        <v>2080720</v>
      </c>
      <c r="E327" s="29">
        <v>235866.65</v>
      </c>
      <c r="F327" s="29">
        <v>1844853.35</v>
      </c>
    </row>
    <row r="328" spans="1:6" ht="12.75">
      <c r="A328" s="26" t="s">
        <v>180</v>
      </c>
      <c r="B328" s="27" t="s">
        <v>177</v>
      </c>
      <c r="C328" s="28" t="s">
        <v>515</v>
      </c>
      <c r="D328" s="29">
        <v>628379</v>
      </c>
      <c r="E328" s="29">
        <v>52348.82</v>
      </c>
      <c r="F328" s="29">
        <v>576030.18</v>
      </c>
    </row>
    <row r="329" spans="1:6" ht="12.75">
      <c r="A329" s="26" t="s">
        <v>182</v>
      </c>
      <c r="B329" s="27" t="s">
        <v>177</v>
      </c>
      <c r="C329" s="28" t="s">
        <v>516</v>
      </c>
      <c r="D329" s="29">
        <v>5600</v>
      </c>
      <c r="E329" s="29">
        <v>0</v>
      </c>
      <c r="F329" s="29">
        <v>5600</v>
      </c>
    </row>
    <row r="330" spans="1:6" ht="12.75">
      <c r="A330" s="26" t="s">
        <v>184</v>
      </c>
      <c r="B330" s="27" t="s">
        <v>177</v>
      </c>
      <c r="C330" s="28" t="s">
        <v>517</v>
      </c>
      <c r="D330" s="29">
        <v>142101</v>
      </c>
      <c r="E330" s="29">
        <v>0</v>
      </c>
      <c r="F330" s="29">
        <v>142101</v>
      </c>
    </row>
    <row r="331" spans="1:6" ht="12.75">
      <c r="A331" s="26" t="s">
        <v>186</v>
      </c>
      <c r="B331" s="27" t="s">
        <v>177</v>
      </c>
      <c r="C331" s="28" t="s">
        <v>518</v>
      </c>
      <c r="D331" s="29">
        <v>95852</v>
      </c>
      <c r="E331" s="29">
        <v>1970</v>
      </c>
      <c r="F331" s="29">
        <v>93882</v>
      </c>
    </row>
    <row r="332" spans="1:6" ht="12.75">
      <c r="A332" s="26" t="s">
        <v>197</v>
      </c>
      <c r="B332" s="27" t="s">
        <v>177</v>
      </c>
      <c r="C332" s="28" t="s">
        <v>519</v>
      </c>
      <c r="D332" s="29">
        <v>54000</v>
      </c>
      <c r="E332" s="29">
        <v>0</v>
      </c>
      <c r="F332" s="29">
        <v>54000</v>
      </c>
    </row>
    <row r="333" spans="1:6" ht="12.75">
      <c r="A333" s="26" t="s">
        <v>188</v>
      </c>
      <c r="B333" s="27" t="s">
        <v>177</v>
      </c>
      <c r="C333" s="28" t="s">
        <v>520</v>
      </c>
      <c r="D333" s="29">
        <v>522323</v>
      </c>
      <c r="E333" s="29">
        <v>0</v>
      </c>
      <c r="F333" s="29">
        <v>522323</v>
      </c>
    </row>
    <row r="334" spans="1:6" ht="12.75">
      <c r="A334" s="26" t="s">
        <v>202</v>
      </c>
      <c r="B334" s="27" t="s">
        <v>177</v>
      </c>
      <c r="C334" s="28" t="s">
        <v>521</v>
      </c>
      <c r="D334" s="29">
        <v>10000</v>
      </c>
      <c r="E334" s="29">
        <v>470</v>
      </c>
      <c r="F334" s="29">
        <v>9530</v>
      </c>
    </row>
    <row r="335" spans="1:6" ht="12.75">
      <c r="A335" s="26" t="s">
        <v>184</v>
      </c>
      <c r="B335" s="27" t="s">
        <v>177</v>
      </c>
      <c r="C335" s="28" t="s">
        <v>522</v>
      </c>
      <c r="D335" s="29">
        <v>12000</v>
      </c>
      <c r="E335" s="29">
        <v>2000</v>
      </c>
      <c r="F335" s="29">
        <v>10000</v>
      </c>
    </row>
    <row r="336" spans="1:6" ht="12.75">
      <c r="A336" s="26" t="s">
        <v>192</v>
      </c>
      <c r="B336" s="27" t="s">
        <v>177</v>
      </c>
      <c r="C336" s="28" t="s">
        <v>523</v>
      </c>
      <c r="D336" s="29">
        <v>8760</v>
      </c>
      <c r="E336" s="29">
        <v>0</v>
      </c>
      <c r="F336" s="29">
        <v>8760</v>
      </c>
    </row>
    <row r="337" spans="1:6" ht="12.75">
      <c r="A337" s="26" t="s">
        <v>186</v>
      </c>
      <c r="B337" s="27" t="s">
        <v>177</v>
      </c>
      <c r="C337" s="28" t="s">
        <v>524</v>
      </c>
      <c r="D337" s="29">
        <v>34160</v>
      </c>
      <c r="E337" s="29">
        <v>11074.12</v>
      </c>
      <c r="F337" s="29">
        <v>23085.88</v>
      </c>
    </row>
    <row r="338" spans="1:6" ht="12.75">
      <c r="A338" s="26" t="s">
        <v>197</v>
      </c>
      <c r="B338" s="27" t="s">
        <v>177</v>
      </c>
      <c r="C338" s="28" t="s">
        <v>525</v>
      </c>
      <c r="D338" s="29">
        <v>88596</v>
      </c>
      <c r="E338" s="29">
        <v>17601</v>
      </c>
      <c r="F338" s="29">
        <v>70995</v>
      </c>
    </row>
    <row r="339" spans="1:6" ht="12.75">
      <c r="A339" s="26" t="s">
        <v>199</v>
      </c>
      <c r="B339" s="27" t="s">
        <v>177</v>
      </c>
      <c r="C339" s="28" t="s">
        <v>526</v>
      </c>
      <c r="D339" s="29">
        <v>75000</v>
      </c>
      <c r="E339" s="29">
        <v>10050</v>
      </c>
      <c r="F339" s="29">
        <v>64950</v>
      </c>
    </row>
    <row r="340" spans="1:6" ht="12.75">
      <c r="A340" s="26" t="s">
        <v>188</v>
      </c>
      <c r="B340" s="27" t="s">
        <v>177</v>
      </c>
      <c r="C340" s="28" t="s">
        <v>527</v>
      </c>
      <c r="D340" s="29">
        <v>231735</v>
      </c>
      <c r="E340" s="29">
        <v>0</v>
      </c>
      <c r="F340" s="29">
        <v>231735</v>
      </c>
    </row>
    <row r="341" spans="1:6" ht="12.75">
      <c r="A341" s="26" t="s">
        <v>202</v>
      </c>
      <c r="B341" s="27" t="s">
        <v>177</v>
      </c>
      <c r="C341" s="28" t="s">
        <v>528</v>
      </c>
      <c r="D341" s="29">
        <v>282025</v>
      </c>
      <c r="E341" s="29">
        <v>15544.5</v>
      </c>
      <c r="F341" s="29">
        <v>266480.5</v>
      </c>
    </row>
    <row r="342" spans="1:6" ht="24">
      <c r="A342" s="26" t="s">
        <v>334</v>
      </c>
      <c r="B342" s="27" t="s">
        <v>177</v>
      </c>
      <c r="C342" s="28" t="s">
        <v>529</v>
      </c>
      <c r="D342" s="29">
        <v>69488</v>
      </c>
      <c r="E342" s="29">
        <v>11424.8</v>
      </c>
      <c r="F342" s="29">
        <v>58063.2</v>
      </c>
    </row>
    <row r="343" spans="1:6" ht="12.75">
      <c r="A343" s="26" t="s">
        <v>178</v>
      </c>
      <c r="B343" s="27" t="s">
        <v>177</v>
      </c>
      <c r="C343" s="28" t="s">
        <v>530</v>
      </c>
      <c r="D343" s="29">
        <v>850617</v>
      </c>
      <c r="E343" s="29">
        <v>41220.07</v>
      </c>
      <c r="F343" s="29">
        <v>809396.93</v>
      </c>
    </row>
    <row r="344" spans="1:6" ht="12.75">
      <c r="A344" s="26" t="s">
        <v>180</v>
      </c>
      <c r="B344" s="27" t="s">
        <v>177</v>
      </c>
      <c r="C344" s="28" t="s">
        <v>531</v>
      </c>
      <c r="D344" s="29">
        <v>256925</v>
      </c>
      <c r="E344" s="29">
        <v>9430.82</v>
      </c>
      <c r="F344" s="29">
        <v>247494.18</v>
      </c>
    </row>
    <row r="345" spans="1:6" ht="12.75">
      <c r="A345" s="26" t="s">
        <v>182</v>
      </c>
      <c r="B345" s="27" t="s">
        <v>177</v>
      </c>
      <c r="C345" s="28" t="s">
        <v>532</v>
      </c>
      <c r="D345" s="29">
        <v>6800</v>
      </c>
      <c r="E345" s="29">
        <v>0</v>
      </c>
      <c r="F345" s="29">
        <v>6800</v>
      </c>
    </row>
    <row r="346" spans="1:6" ht="12.75">
      <c r="A346" s="26" t="s">
        <v>184</v>
      </c>
      <c r="B346" s="27" t="s">
        <v>177</v>
      </c>
      <c r="C346" s="28" t="s">
        <v>533</v>
      </c>
      <c r="D346" s="29">
        <v>32290</v>
      </c>
      <c r="E346" s="29">
        <v>485.59</v>
      </c>
      <c r="F346" s="29">
        <v>31804.41</v>
      </c>
    </row>
    <row r="347" spans="1:6" ht="12.75">
      <c r="A347" s="26" t="s">
        <v>186</v>
      </c>
      <c r="B347" s="27" t="s">
        <v>177</v>
      </c>
      <c r="C347" s="28" t="s">
        <v>534</v>
      </c>
      <c r="D347" s="29">
        <v>27197</v>
      </c>
      <c r="E347" s="29">
        <v>300</v>
      </c>
      <c r="F347" s="29">
        <v>26897</v>
      </c>
    </row>
    <row r="348" spans="1:6" ht="12.75">
      <c r="A348" s="26" t="s">
        <v>197</v>
      </c>
      <c r="B348" s="27" t="s">
        <v>177</v>
      </c>
      <c r="C348" s="28" t="s">
        <v>535</v>
      </c>
      <c r="D348" s="29">
        <v>7600</v>
      </c>
      <c r="E348" s="29">
        <v>5560</v>
      </c>
      <c r="F348" s="29">
        <v>2040</v>
      </c>
    </row>
    <row r="349" spans="1:6" ht="12.75">
      <c r="A349" s="26" t="s">
        <v>188</v>
      </c>
      <c r="B349" s="27" t="s">
        <v>177</v>
      </c>
      <c r="C349" s="28" t="s">
        <v>536</v>
      </c>
      <c r="D349" s="29">
        <v>46146</v>
      </c>
      <c r="E349" s="29">
        <v>0</v>
      </c>
      <c r="F349" s="29">
        <v>46146</v>
      </c>
    </row>
    <row r="350" spans="1:6" ht="12.75">
      <c r="A350" s="26" t="s">
        <v>202</v>
      </c>
      <c r="B350" s="27" t="s">
        <v>177</v>
      </c>
      <c r="C350" s="28" t="s">
        <v>537</v>
      </c>
      <c r="D350" s="29">
        <v>2000</v>
      </c>
      <c r="E350" s="29">
        <v>0</v>
      </c>
      <c r="F350" s="29">
        <v>2000</v>
      </c>
    </row>
    <row r="351" spans="1:6" ht="12.75">
      <c r="A351" s="26" t="s">
        <v>192</v>
      </c>
      <c r="B351" s="27" t="s">
        <v>177</v>
      </c>
      <c r="C351" s="28" t="s">
        <v>538</v>
      </c>
      <c r="D351" s="29">
        <v>3800</v>
      </c>
      <c r="E351" s="29">
        <v>0</v>
      </c>
      <c r="F351" s="29">
        <v>3800</v>
      </c>
    </row>
    <row r="352" spans="1:6" ht="12.75">
      <c r="A352" s="26" t="s">
        <v>197</v>
      </c>
      <c r="B352" s="27" t="s">
        <v>177</v>
      </c>
      <c r="C352" s="28" t="s">
        <v>539</v>
      </c>
      <c r="D352" s="29">
        <v>42520</v>
      </c>
      <c r="E352" s="29">
        <v>0</v>
      </c>
      <c r="F352" s="29">
        <v>42520</v>
      </c>
    </row>
    <row r="353" spans="1:6" ht="12.75">
      <c r="A353" s="26" t="s">
        <v>199</v>
      </c>
      <c r="B353" s="27" t="s">
        <v>177</v>
      </c>
      <c r="C353" s="28" t="s">
        <v>540</v>
      </c>
      <c r="D353" s="29">
        <v>3200</v>
      </c>
      <c r="E353" s="29">
        <v>0</v>
      </c>
      <c r="F353" s="29">
        <v>3200</v>
      </c>
    </row>
    <row r="354" spans="1:6" ht="12.75">
      <c r="A354" s="26" t="s">
        <v>188</v>
      </c>
      <c r="B354" s="27" t="s">
        <v>177</v>
      </c>
      <c r="C354" s="28" t="s">
        <v>541</v>
      </c>
      <c r="D354" s="29">
        <v>43000</v>
      </c>
      <c r="E354" s="29">
        <v>0</v>
      </c>
      <c r="F354" s="29">
        <v>43000</v>
      </c>
    </row>
    <row r="355" spans="1:6" ht="12.75">
      <c r="A355" s="26" t="s">
        <v>202</v>
      </c>
      <c r="B355" s="27" t="s">
        <v>177</v>
      </c>
      <c r="C355" s="28" t="s">
        <v>542</v>
      </c>
      <c r="D355" s="29">
        <v>15278</v>
      </c>
      <c r="E355" s="29">
        <v>291.7</v>
      </c>
      <c r="F355" s="29">
        <v>14986.3</v>
      </c>
    </row>
    <row r="356" spans="1:6" ht="12.75">
      <c r="A356" s="26" t="s">
        <v>178</v>
      </c>
      <c r="B356" s="27" t="s">
        <v>177</v>
      </c>
      <c r="C356" s="28" t="s">
        <v>543</v>
      </c>
      <c r="D356" s="29">
        <v>659366</v>
      </c>
      <c r="E356" s="29">
        <v>76518.45</v>
      </c>
      <c r="F356" s="29">
        <v>582847.55</v>
      </c>
    </row>
    <row r="357" spans="1:6" ht="12.75">
      <c r="A357" s="26" t="s">
        <v>180</v>
      </c>
      <c r="B357" s="27" t="s">
        <v>177</v>
      </c>
      <c r="C357" s="28" t="s">
        <v>544</v>
      </c>
      <c r="D357" s="29">
        <v>169361</v>
      </c>
      <c r="E357" s="29">
        <v>15560.08</v>
      </c>
      <c r="F357" s="29">
        <v>153800.92</v>
      </c>
    </row>
    <row r="358" spans="1:6" ht="12.75">
      <c r="A358" s="26" t="s">
        <v>178</v>
      </c>
      <c r="B358" s="27" t="s">
        <v>177</v>
      </c>
      <c r="C358" s="28" t="s">
        <v>545</v>
      </c>
      <c r="D358" s="29">
        <v>7922460</v>
      </c>
      <c r="E358" s="29">
        <v>971989.01</v>
      </c>
      <c r="F358" s="29">
        <v>6950470.99</v>
      </c>
    </row>
    <row r="359" spans="1:6" ht="12.75">
      <c r="A359" s="26" t="s">
        <v>180</v>
      </c>
      <c r="B359" s="27" t="s">
        <v>177</v>
      </c>
      <c r="C359" s="28" t="s">
        <v>546</v>
      </c>
      <c r="D359" s="29">
        <v>2392583</v>
      </c>
      <c r="E359" s="29">
        <v>200463.52</v>
      </c>
      <c r="F359" s="29">
        <v>2192119.48</v>
      </c>
    </row>
    <row r="360" spans="1:6" ht="12.75">
      <c r="A360" s="26" t="s">
        <v>182</v>
      </c>
      <c r="B360" s="27" t="s">
        <v>177</v>
      </c>
      <c r="C360" s="28" t="s">
        <v>547</v>
      </c>
      <c r="D360" s="29">
        <v>13200</v>
      </c>
      <c r="E360" s="29">
        <v>1800</v>
      </c>
      <c r="F360" s="29">
        <v>11400</v>
      </c>
    </row>
    <row r="361" spans="1:6" ht="12.75">
      <c r="A361" s="26" t="s">
        <v>184</v>
      </c>
      <c r="B361" s="27" t="s">
        <v>177</v>
      </c>
      <c r="C361" s="28" t="s">
        <v>548</v>
      </c>
      <c r="D361" s="29">
        <v>88380</v>
      </c>
      <c r="E361" s="29">
        <v>5810.27</v>
      </c>
      <c r="F361" s="29">
        <v>82569.73</v>
      </c>
    </row>
    <row r="362" spans="1:6" ht="12.75">
      <c r="A362" s="26" t="s">
        <v>186</v>
      </c>
      <c r="B362" s="27" t="s">
        <v>177</v>
      </c>
      <c r="C362" s="28" t="s">
        <v>549</v>
      </c>
      <c r="D362" s="29">
        <v>8440</v>
      </c>
      <c r="E362" s="29">
        <v>0</v>
      </c>
      <c r="F362" s="29">
        <v>8440</v>
      </c>
    </row>
    <row r="363" spans="1:6" ht="12.75">
      <c r="A363" s="26" t="s">
        <v>197</v>
      </c>
      <c r="B363" s="27" t="s">
        <v>177</v>
      </c>
      <c r="C363" s="28" t="s">
        <v>550</v>
      </c>
      <c r="D363" s="29">
        <v>567345</v>
      </c>
      <c r="E363" s="29">
        <v>97464.88</v>
      </c>
      <c r="F363" s="29">
        <v>469880.12</v>
      </c>
    </row>
    <row r="364" spans="1:6" ht="12.75">
      <c r="A364" s="26" t="s">
        <v>188</v>
      </c>
      <c r="B364" s="27" t="s">
        <v>177</v>
      </c>
      <c r="C364" s="28" t="s">
        <v>551</v>
      </c>
      <c r="D364" s="29">
        <v>3105</v>
      </c>
      <c r="E364" s="29">
        <v>0</v>
      </c>
      <c r="F364" s="29">
        <v>3105</v>
      </c>
    </row>
    <row r="365" spans="1:6" ht="12.75">
      <c r="A365" s="26" t="s">
        <v>202</v>
      </c>
      <c r="B365" s="27" t="s">
        <v>177</v>
      </c>
      <c r="C365" s="28" t="s">
        <v>552</v>
      </c>
      <c r="D365" s="29">
        <v>71487</v>
      </c>
      <c r="E365" s="29">
        <v>300</v>
      </c>
      <c r="F365" s="29">
        <v>71187</v>
      </c>
    </row>
    <row r="366" spans="1:6" ht="12.75">
      <c r="A366" s="26" t="s">
        <v>184</v>
      </c>
      <c r="B366" s="27" t="s">
        <v>177</v>
      </c>
      <c r="C366" s="28" t="s">
        <v>553</v>
      </c>
      <c r="D366" s="29">
        <v>6963</v>
      </c>
      <c r="E366" s="29">
        <v>1000</v>
      </c>
      <c r="F366" s="29">
        <v>5963</v>
      </c>
    </row>
    <row r="367" spans="1:6" ht="12.75">
      <c r="A367" s="26" t="s">
        <v>192</v>
      </c>
      <c r="B367" s="27" t="s">
        <v>177</v>
      </c>
      <c r="C367" s="28" t="s">
        <v>554</v>
      </c>
      <c r="D367" s="29">
        <v>4140</v>
      </c>
      <c r="E367" s="29">
        <v>0</v>
      </c>
      <c r="F367" s="29">
        <v>4140</v>
      </c>
    </row>
    <row r="368" spans="1:6" ht="12.75">
      <c r="A368" s="26" t="s">
        <v>186</v>
      </c>
      <c r="B368" s="27" t="s">
        <v>177</v>
      </c>
      <c r="C368" s="28" t="s">
        <v>555</v>
      </c>
      <c r="D368" s="29">
        <v>5275</v>
      </c>
      <c r="E368" s="29">
        <v>0</v>
      </c>
      <c r="F368" s="29">
        <v>5275</v>
      </c>
    </row>
    <row r="369" spans="1:6" ht="12.75">
      <c r="A369" s="26" t="s">
        <v>197</v>
      </c>
      <c r="B369" s="27" t="s">
        <v>177</v>
      </c>
      <c r="C369" s="28" t="s">
        <v>556</v>
      </c>
      <c r="D369" s="29">
        <v>152827</v>
      </c>
      <c r="E369" s="29">
        <v>6024</v>
      </c>
      <c r="F369" s="29">
        <v>146803</v>
      </c>
    </row>
    <row r="370" spans="1:6" ht="12.75">
      <c r="A370" s="26" t="s">
        <v>188</v>
      </c>
      <c r="B370" s="27" t="s">
        <v>177</v>
      </c>
      <c r="C370" s="28" t="s">
        <v>557</v>
      </c>
      <c r="D370" s="29">
        <v>12660</v>
      </c>
      <c r="E370" s="29">
        <v>1690</v>
      </c>
      <c r="F370" s="29">
        <v>10970</v>
      </c>
    </row>
    <row r="371" spans="1:6" ht="12.75">
      <c r="A371" s="26" t="s">
        <v>202</v>
      </c>
      <c r="B371" s="27" t="s">
        <v>177</v>
      </c>
      <c r="C371" s="28" t="s">
        <v>558</v>
      </c>
      <c r="D371" s="29">
        <v>211245</v>
      </c>
      <c r="E371" s="29">
        <v>15829.98</v>
      </c>
      <c r="F371" s="29">
        <v>195415.02</v>
      </c>
    </row>
    <row r="372" spans="1:6" ht="12.75">
      <c r="A372" s="26" t="s">
        <v>197</v>
      </c>
      <c r="B372" s="27" t="s">
        <v>177</v>
      </c>
      <c r="C372" s="28" t="s">
        <v>559</v>
      </c>
      <c r="D372" s="29">
        <v>72090</v>
      </c>
      <c r="E372" s="29">
        <v>0</v>
      </c>
      <c r="F372" s="29">
        <v>72090</v>
      </c>
    </row>
    <row r="373" spans="1:6" ht="12.75">
      <c r="A373" s="26" t="s">
        <v>188</v>
      </c>
      <c r="B373" s="27" t="s">
        <v>177</v>
      </c>
      <c r="C373" s="28" t="s">
        <v>560</v>
      </c>
      <c r="D373" s="29">
        <v>29600</v>
      </c>
      <c r="E373" s="29">
        <v>0</v>
      </c>
      <c r="F373" s="29">
        <v>29600</v>
      </c>
    </row>
    <row r="374" spans="1:6" ht="12.75">
      <c r="A374" s="26" t="s">
        <v>561</v>
      </c>
      <c r="B374" s="27" t="s">
        <v>177</v>
      </c>
      <c r="C374" s="28" t="s">
        <v>562</v>
      </c>
      <c r="D374" s="29">
        <v>100000</v>
      </c>
      <c r="E374" s="29">
        <v>7111.92</v>
      </c>
      <c r="F374" s="29">
        <v>92888.08</v>
      </c>
    </row>
    <row r="375" spans="1:6" ht="12.75">
      <c r="A375" s="23" t="s">
        <v>563</v>
      </c>
      <c r="B375" s="24" t="s">
        <v>564</v>
      </c>
      <c r="C375" s="24" t="s">
        <v>32</v>
      </c>
      <c r="D375" s="25">
        <v>-511000</v>
      </c>
      <c r="E375" s="25">
        <v>78053600.58</v>
      </c>
      <c r="F375" s="25">
        <v>0</v>
      </c>
    </row>
    <row r="376" spans="1:6" ht="12.75">
      <c r="A376" s="30"/>
      <c r="B376" s="30"/>
      <c r="C376" s="30"/>
      <c r="D376" s="30"/>
      <c r="E376" s="30"/>
      <c r="F376" s="30"/>
    </row>
    <row r="377" spans="1:6" ht="14.25" customHeight="1">
      <c r="A377" s="40"/>
      <c r="B377" s="40"/>
      <c r="C377" s="40"/>
      <c r="D377" s="40"/>
      <c r="E377" s="40"/>
      <c r="F377" s="40"/>
    </row>
  </sheetData>
  <mergeCells count="8">
    <mergeCell ref="A377:F377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workbookViewId="0" topLeftCell="A1">
      <selection activeCell="E15" sqref="E15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565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588</v>
      </c>
    </row>
    <row r="3" spans="1:6" ht="32.25" customHeight="1">
      <c r="A3" s="42" t="s">
        <v>18</v>
      </c>
      <c r="B3" s="36" t="s">
        <v>19</v>
      </c>
      <c r="C3" s="36" t="s">
        <v>566</v>
      </c>
      <c r="D3" s="38" t="s">
        <v>21</v>
      </c>
      <c r="E3" s="38" t="s">
        <v>22</v>
      </c>
      <c r="F3" s="38" t="s">
        <v>589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24</v>
      </c>
      <c r="B5" s="21" t="s">
        <v>25</v>
      </c>
      <c r="C5" s="21" t="s">
        <v>26</v>
      </c>
      <c r="D5" s="22" t="s">
        <v>27</v>
      </c>
      <c r="E5" s="22" t="s">
        <v>28</v>
      </c>
      <c r="F5" s="22" t="s">
        <v>29</v>
      </c>
    </row>
    <row r="6" spans="1:6" ht="12.75">
      <c r="A6" s="23" t="s">
        <v>567</v>
      </c>
      <c r="B6" s="24" t="s">
        <v>568</v>
      </c>
      <c r="C6" s="24" t="s">
        <v>32</v>
      </c>
      <c r="D6" s="25">
        <f>D14</f>
        <v>511000</v>
      </c>
      <c r="E6" s="25">
        <f>E7+E14</f>
        <v>-78053600.57999998</v>
      </c>
      <c r="F6" s="25">
        <f aca="true" t="shared" si="0" ref="F6:F11">D6-E6</f>
        <v>78564600.57999998</v>
      </c>
    </row>
    <row r="7" spans="1:6" ht="36">
      <c r="A7" s="23" t="s">
        <v>569</v>
      </c>
      <c r="B7" s="24" t="s">
        <v>570</v>
      </c>
      <c r="C7" s="24" t="s">
        <v>32</v>
      </c>
      <c r="D7" s="25">
        <v>0</v>
      </c>
      <c r="E7" s="25">
        <f>SUM(E8:E12)</f>
        <v>0</v>
      </c>
      <c r="F7" s="25">
        <f t="shared" si="0"/>
        <v>0</v>
      </c>
    </row>
    <row r="8" spans="1:6" ht="12.75">
      <c r="A8" s="44" t="s">
        <v>590</v>
      </c>
      <c r="B8" s="45"/>
      <c r="C8" s="28" t="s">
        <v>591</v>
      </c>
      <c r="D8" s="29">
        <v>0</v>
      </c>
      <c r="E8" s="29">
        <v>0</v>
      </c>
      <c r="F8" s="25">
        <f t="shared" si="0"/>
        <v>0</v>
      </c>
    </row>
    <row r="9" spans="1:6" ht="12.75">
      <c r="A9" s="46" t="s">
        <v>571</v>
      </c>
      <c r="B9" s="47"/>
      <c r="C9" s="28" t="s">
        <v>592</v>
      </c>
      <c r="D9" s="29">
        <v>-29086100</v>
      </c>
      <c r="E9" s="29">
        <v>0</v>
      </c>
      <c r="F9" s="25">
        <f t="shared" si="0"/>
        <v>-29086100</v>
      </c>
    </row>
    <row r="10" spans="1:6" ht="12.75">
      <c r="A10" s="46" t="s">
        <v>572</v>
      </c>
      <c r="B10" s="47"/>
      <c r="C10" s="28" t="s">
        <v>573</v>
      </c>
      <c r="D10" s="29">
        <v>28086100</v>
      </c>
      <c r="E10" s="29">
        <v>0</v>
      </c>
      <c r="F10" s="25">
        <f t="shared" si="0"/>
        <v>28086100</v>
      </c>
    </row>
    <row r="11" spans="1:6" ht="12.75">
      <c r="A11" s="46" t="s">
        <v>574</v>
      </c>
      <c r="B11" s="47"/>
      <c r="C11" s="28" t="s">
        <v>575</v>
      </c>
      <c r="D11" s="29">
        <v>10000000</v>
      </c>
      <c r="E11" s="29">
        <v>0</v>
      </c>
      <c r="F11" s="25">
        <f t="shared" si="0"/>
        <v>10000000</v>
      </c>
    </row>
    <row r="12" spans="1:6" ht="12.75">
      <c r="A12" s="48" t="s">
        <v>576</v>
      </c>
      <c r="B12" s="49"/>
      <c r="C12" s="28" t="s">
        <v>577</v>
      </c>
      <c r="D12" s="29">
        <v>-10000000</v>
      </c>
      <c r="E12" s="50">
        <v>0</v>
      </c>
      <c r="F12" s="25">
        <f>D12-E12</f>
        <v>-10000000</v>
      </c>
    </row>
    <row r="13" spans="1:6" ht="24">
      <c r="A13" s="23" t="s">
        <v>578</v>
      </c>
      <c r="B13" s="24" t="s">
        <v>579</v>
      </c>
      <c r="C13" s="24" t="s">
        <v>32</v>
      </c>
      <c r="D13" s="25">
        <v>0</v>
      </c>
      <c r="E13" s="25">
        <v>0</v>
      </c>
      <c r="F13" s="25">
        <v>0</v>
      </c>
    </row>
    <row r="14" spans="1:6" ht="12.75">
      <c r="A14" s="23" t="s">
        <v>580</v>
      </c>
      <c r="B14" s="24" t="s">
        <v>581</v>
      </c>
      <c r="C14" s="24"/>
      <c r="D14" s="25">
        <f>D16+D18</f>
        <v>511000</v>
      </c>
      <c r="E14" s="25">
        <f>E16+E18</f>
        <v>-78053600.57999998</v>
      </c>
      <c r="F14" s="25">
        <f>D14-E14</f>
        <v>78564600.57999998</v>
      </c>
    </row>
    <row r="15" spans="1:6" ht="12.75">
      <c r="A15" s="23" t="s">
        <v>593</v>
      </c>
      <c r="B15" s="24" t="s">
        <v>582</v>
      </c>
      <c r="C15" s="24"/>
      <c r="D15" s="25">
        <f>D16</f>
        <v>-1415535100</v>
      </c>
      <c r="E15" s="25">
        <f>E16</f>
        <v>-244176370.32</v>
      </c>
      <c r="F15" s="25">
        <f>D15-E15</f>
        <v>-1171358729.68</v>
      </c>
    </row>
    <row r="16" spans="1:6" ht="12.75">
      <c r="A16" s="48" t="s">
        <v>583</v>
      </c>
      <c r="B16" s="49"/>
      <c r="C16" s="28" t="s">
        <v>584</v>
      </c>
      <c r="D16" s="50">
        <v>-1415535100</v>
      </c>
      <c r="E16" s="50">
        <v>-244176370.32</v>
      </c>
      <c r="F16" s="25">
        <f>D16-E16</f>
        <v>-1171358729.68</v>
      </c>
    </row>
    <row r="17" spans="1:6" ht="36" customHeight="1">
      <c r="A17" s="23" t="s">
        <v>594</v>
      </c>
      <c r="B17" s="24" t="s">
        <v>585</v>
      </c>
      <c r="C17" s="24"/>
      <c r="D17" s="25">
        <f>D18</f>
        <v>1416046100</v>
      </c>
      <c r="E17" s="25">
        <f>E18</f>
        <v>166122769.74</v>
      </c>
      <c r="F17" s="25">
        <f>D17-E17</f>
        <v>1249923330.26</v>
      </c>
    </row>
    <row r="18" spans="1:6" ht="12.75">
      <c r="A18" s="51" t="s">
        <v>586</v>
      </c>
      <c r="B18" s="52"/>
      <c r="C18" s="28" t="s">
        <v>587</v>
      </c>
      <c r="D18" s="50">
        <v>1416046100</v>
      </c>
      <c r="E18" s="50">
        <v>166122769.74</v>
      </c>
      <c r="F18" s="25">
        <f>D18-E18</f>
        <v>1249923330.26</v>
      </c>
    </row>
    <row r="19" spans="1:6" ht="12.75">
      <c r="A19" s="53"/>
      <c r="B19" s="53"/>
      <c r="C19" s="54"/>
      <c r="D19" s="55"/>
      <c r="E19" s="55"/>
      <c r="F19" s="56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57" t="s">
        <v>595</v>
      </c>
      <c r="B22" s="58" t="s">
        <v>596</v>
      </c>
      <c r="C22" s="58"/>
      <c r="D22" s="59" t="s">
        <v>597</v>
      </c>
      <c r="E22" s="60"/>
      <c r="F22" s="61"/>
    </row>
    <row r="23" spans="1:6" ht="12.75">
      <c r="A23" s="62"/>
      <c r="B23" s="63"/>
      <c r="C23" s="63"/>
      <c r="D23" s="64"/>
      <c r="E23" s="64"/>
      <c r="F23" s="61"/>
    </row>
    <row r="24" spans="1:6" ht="12.75">
      <c r="A24" s="64"/>
      <c r="B24" s="64"/>
      <c r="C24" s="64"/>
      <c r="D24" s="64"/>
      <c r="E24" s="64"/>
      <c r="F24" s="61"/>
    </row>
    <row r="25" spans="1:6" ht="12.75">
      <c r="A25" s="64" t="s">
        <v>598</v>
      </c>
      <c r="B25" s="64"/>
      <c r="C25" s="64"/>
      <c r="D25" s="64"/>
      <c r="E25" s="64"/>
      <c r="F25" s="61"/>
    </row>
    <row r="26" spans="1:6" ht="12.75">
      <c r="A26" s="62" t="s">
        <v>599</v>
      </c>
      <c r="B26" s="63" t="s">
        <v>600</v>
      </c>
      <c r="C26" s="63"/>
      <c r="D26" s="65" t="s">
        <v>601</v>
      </c>
      <c r="E26" s="64"/>
      <c r="F26" s="61"/>
    </row>
    <row r="27" spans="1:6" ht="12.75">
      <c r="A27" s="62"/>
      <c r="B27" s="63"/>
      <c r="C27" s="63"/>
      <c r="D27" s="64"/>
      <c r="E27" s="64"/>
      <c r="F27" s="61"/>
    </row>
    <row r="28" spans="1:6" ht="12.75">
      <c r="A28" s="62"/>
      <c r="B28" s="63"/>
      <c r="C28" s="63"/>
      <c r="D28" s="64"/>
      <c r="E28" s="64"/>
      <c r="F28" s="61"/>
    </row>
    <row r="29" spans="1:6" ht="12.75">
      <c r="A29" s="62" t="s">
        <v>602</v>
      </c>
      <c r="B29" s="63"/>
      <c r="C29" s="63"/>
      <c r="D29" s="65" t="s">
        <v>603</v>
      </c>
      <c r="E29" s="64"/>
      <c r="F29" s="61"/>
    </row>
    <row r="30" spans="1:6" ht="12.75">
      <c r="A30" s="66"/>
      <c r="B30" s="67"/>
      <c r="C30" s="67"/>
      <c r="D30" s="68"/>
      <c r="E30" s="68"/>
      <c r="F30" s="69"/>
    </row>
  </sheetData>
  <mergeCells count="15">
    <mergeCell ref="A8:B8"/>
    <mergeCell ref="A9:B9"/>
    <mergeCell ref="A10:B10"/>
    <mergeCell ref="A11:B11"/>
    <mergeCell ref="A12:B12"/>
    <mergeCell ref="A16:B16"/>
    <mergeCell ref="A18:B18"/>
    <mergeCell ref="A19:B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2013-03-15T08:58:02Z</cp:lastPrinted>
  <dcterms:created xsi:type="dcterms:W3CDTF">2013-03-15T09:00:42Z</dcterms:created>
  <dcterms:modified xsi:type="dcterms:W3CDTF">2013-03-15T09:00:42Z</dcterms:modified>
  <cp:category/>
  <cp:version/>
  <cp:contentType/>
  <cp:contentStatus/>
</cp:coreProperties>
</file>