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<sst xmlns="http://schemas.openxmlformats.org/spreadsheetml/2006/main" count="1393" uniqueCount="614">
  <si>
    <t xml:space="preserve"> ОТЧЕТ ОБ ИСПОЛНЕНИИ БЮДЖЕТА</t>
  </si>
  <si>
    <t>КОДЫ</t>
  </si>
  <si>
    <t>Форма по ОКУД</t>
  </si>
  <si>
    <t>0503117</t>
  </si>
  <si>
    <t>на 01.07.2016</t>
  </si>
  <si>
    <t>Дата</t>
  </si>
  <si>
    <t>01.07.2016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</si>
  <si>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</si>
  <si>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</si>
  <si>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</si>
  <si>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</si>
  <si>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</si>
  <si>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</si>
  <si>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</si>
  <si>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</si>
  <si>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</si>
  <si>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</si>
  <si>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</si>
  <si>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</si>
  <si>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</si>
  <si>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</si>
  <si>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</si>
  <si>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</si>
  <si>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</si>
  <si>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</si>
  <si>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</si>
  <si>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</si>
  <si>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</si>
  <si>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</si>
  <si>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</si>
  <si>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</si>
  <si>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</si>
  <si>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</si>
  <si>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03511690040040000140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</si>
  <si>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</si>
  <si>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</si>
  <si>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</si>
  <si>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</si>
  <si>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</si>
  <si>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</si>
  <si>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</si>
  <si>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</si>
  <si>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</si>
  <si>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</si>
  <si>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</si>
  <si>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</si>
  <si>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</si>
  <si>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</si>
  <si>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</si>
  <si>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</si>
  <si>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</si>
  <si>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</si>
  <si>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</si>
  <si>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</si>
  <si>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14111625020016000140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</si>
  <si>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</si>
  <si>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</si>
  <si>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</si>
  <si>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</si>
  <si>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</si>
  <si>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</si>
  <si>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</si>
  <si>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</si>
  <si>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</si>
  <si>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</si>
  <si>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18210102010012200110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</si>
  <si>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</si>
  <si>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</si>
  <si>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</si>
  <si>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</si>
  <si>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</si>
  <si>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</si>
  <si>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</si>
  <si>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</si>
  <si>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</si>
  <si>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</si>
  <si>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</si>
  <si>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</si>
  <si>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</si>
  <si>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</si>
  <si>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</si>
  <si>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</si>
  <si>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</si>
  <si>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18210102040014000110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</si>
  <si>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</si>
  <si>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</si>
  <si>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</si>
  <si>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</si>
  <si>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</si>
  <si>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</si>
  <si>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</si>
  <si>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</si>
  <si>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</si>
  <si>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</si>
  <si>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</si>
  <si>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</si>
  <si>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18210501022012100110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</si>
  <si>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</si>
  <si>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</si>
  <si>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</si>
  <si>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</si>
  <si>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</si>
  <si>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</si>
  <si>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</si>
  <si>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</si>
  <si>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</si>
  <si>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</si>
  <si>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</si>
  <si>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</si>
  <si>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</si>
  <si>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18210503010012200110</t>
  </si>
  <si>
    <t>Единый сельскохозяйственный налог (за налоговые периоды, истекшие до 1 января 2011 года)</t>
  </si>
  <si>
    <t>18210503020012100110</t>
  </si>
  <si>
    <t>18210503020014000110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</si>
  <si>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</si>
  <si>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</si>
  <si>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</si>
  <si>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</si>
  <si>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</si>
  <si>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</si>
  <si>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</si>
  <si>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</si>
  <si>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</si>
  <si>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</si>
  <si>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</si>
  <si>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</si>
  <si>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</si>
  <si>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</si>
  <si>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</si>
  <si>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</si>
  <si>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</si>
  <si>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</si>
  <si>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</si>
  <si>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</si>
  <si>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</si>
  <si>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</si>
  <si>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</si>
  <si>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</si>
  <si>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</si>
  <si>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</si>
  <si>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</si>
  <si>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</si>
  <si>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</si>
  <si>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</si>
  <si>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</si>
  <si>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</si>
  <si>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</si>
  <si>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</si>
  <si>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19211690040046000140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</si>
  <si>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</si>
  <si>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</si>
  <si>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</si>
  <si>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</si>
  <si>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</si>
  <si>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</si>
  <si>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</si>
  <si>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</si>
  <si>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90111690040040000140</t>
  </si>
  <si>
    <t>Невыясненные поступления, зачисляемые в бюджеты городских округов</t>
  </si>
  <si>
    <t>90111701040040000180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</si>
  <si>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</si>
  <si>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</si>
  <si>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>Субсидии бюджетам городских округов на реализацию федеральных целевых программ</t>
  </si>
  <si>
    <t>90120202051040000151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</si>
  <si>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</si>
  <si>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90120202077040000151</t>
  </si>
  <si>
    <t>Прочие субсидии бюджетам городских округов</t>
  </si>
  <si>
    <t>90120202999040000151</t>
  </si>
  <si>
    <t>Субвенции бюджетам городских округов на оплату жилищно-коммунальных услуг отдельным категориям граждан</t>
  </si>
  <si>
    <t>90120203001040000151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</si>
  <si>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</si>
  <si>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90120203007040000151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</si>
  <si>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</si>
  <si>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</si>
  <si>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</si>
  <si>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</si>
  <si>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>Субвенции бюджетам городских округов на выполнение передаваемых полномочий субъектов Российской Федерации</t>
  </si>
  <si>
    <t>90120203024040000151</t>
  </si>
  <si>
    <t>Субвенции бюджетам городских округов на проведение Всероссийской сельскохозяйственной переписи в 2016 году</t>
  </si>
  <si>
    <t>90120203121040000151</t>
  </si>
  <si>
    <t>Прочие межбюджетные трансферты, передаваемые бюджетам городских округов</t>
  </si>
  <si>
    <t>90120204999040000151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</si>
  <si>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</si>
  <si>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</si>
  <si>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</si>
  <si>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90121904000040000151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</si>
  <si>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</si>
  <si>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</si>
  <si>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</si>
  <si>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</si>
  <si>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</si>
  <si>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</si>
  <si>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</si>
  <si>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</si>
  <si>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</si>
  <si>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</si>
  <si>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</si>
  <si>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</si>
  <si>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</si>
  <si>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</si>
  <si>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</si>
  <si>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</si>
  <si>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</si>
  <si>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</si>
  <si>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90211701040040000180</t>
  </si>
  <si>
    <t>90220202077040000151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</si>
  <si>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</si>
  <si>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</si>
  <si>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</si>
  <si>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</si>
  <si>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</si>
  <si>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</si>
  <si>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</si>
  <si>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>90620202999040000151</t>
  </si>
  <si>
    <t>Прочие субвенции бюджетам городских округов</t>
  </si>
  <si>
    <t>90620203999040000151</t>
  </si>
  <si>
    <t>90621804010040000180</t>
  </si>
  <si>
    <t>Доходы бюджетов городских округов от возврата автономными учреждениями остатков субсидий прошлых лет</t>
  </si>
  <si>
    <t>90621804020040000180</t>
  </si>
  <si>
    <t>90621904000040000151</t>
  </si>
  <si>
    <t>90811632000040000140</t>
  </si>
  <si>
    <t>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</si>
  <si>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</si>
  <si>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</si>
  <si>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</si>
  <si>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</si>
  <si>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</si>
  <si>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</si>
  <si>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</si>
  <si>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Закупка товаров, работ, услуг в сфере информационно-коммуникационных технологий</t>
  </si>
  <si>
    <t>90101049110120220242</t>
  </si>
  <si>
    <t>Фонд оплаты труда государственных (муниципальных) органов</t>
  </si>
  <si>
    <t>901010491Б0121080121</t>
  </si>
  <si>
    <t>Иные выплаты персоналу государственных (муниципальных) органов, за исключением фонда оплаты труда</t>
  </si>
  <si>
    <t>901010491Б0121080122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</si>
  <si>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</si>
  <si>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901010491Б0121080129</t>
  </si>
  <si>
    <t>901010491Б0221010121</t>
  </si>
  <si>
    <t>901010491Б0221010122</t>
  </si>
  <si>
    <t>901010491Б0221010129</t>
  </si>
  <si>
    <t>901010491Б0221010242</t>
  </si>
  <si>
    <t>Прочая закупка товаров, работ и услуг для обеспечения государственных (муниципальных) нужд</t>
  </si>
  <si>
    <t>901010491Б0221010244</t>
  </si>
  <si>
    <t>Уплата прочих налогов, сборов</t>
  </si>
  <si>
    <t>901010491Б0221010852</t>
  </si>
  <si>
    <t>Уплата иных платежей</t>
  </si>
  <si>
    <t>901010491Б0221010853</t>
  </si>
  <si>
    <t>901010491Б0321020121</t>
  </si>
  <si>
    <t>901010491Б0321020122</t>
  </si>
  <si>
    <t>901010491Б0321020129</t>
  </si>
  <si>
    <t>901010491Б0321020242</t>
  </si>
  <si>
    <t>901010491Б0321020244</t>
  </si>
  <si>
    <t>901010491Б0321020852</t>
  </si>
  <si>
    <t>901010491Б0321020853</t>
  </si>
  <si>
    <t>901010491Э0123340244</t>
  </si>
  <si>
    <t>90101059110951200244</t>
  </si>
  <si>
    <t>90101079111020200244</t>
  </si>
  <si>
    <t>Резервные средства</t>
  </si>
  <si>
    <t>90101117000020700870</t>
  </si>
  <si>
    <t>Исполнение муниципальных гарантий</t>
  </si>
  <si>
    <t>90101137000020110843</t>
  </si>
  <si>
    <t>90101137000020150853</t>
  </si>
  <si>
    <t>90101139110420310244</t>
  </si>
  <si>
    <t>90101139110541100244</t>
  </si>
  <si>
    <t>90101139110641200242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</si>
  <si>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</si>
  <si>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</si>
  <si>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901011391А0120120611</t>
  </si>
  <si>
    <t>Субсидии бюджетным учреждениям на иные цели</t>
  </si>
  <si>
    <t>901011391А0246100612</t>
  </si>
  <si>
    <t>901011391Б0620040244</t>
  </si>
  <si>
    <t>901011391Б0720050244</t>
  </si>
  <si>
    <t>901011391Э0123340612</t>
  </si>
  <si>
    <t>90102039110751180121</t>
  </si>
  <si>
    <t>90102039110751180122</t>
  </si>
  <si>
    <t>90102039110751180129</t>
  </si>
  <si>
    <t>90102039110751180242</t>
  </si>
  <si>
    <t>90102039110751180244</t>
  </si>
  <si>
    <t>90103099170122010244</t>
  </si>
  <si>
    <t>90103099170122010612</t>
  </si>
  <si>
    <t>90103099170322060612</t>
  </si>
  <si>
    <t>Фонд оплаты труда казенных учреждений</t>
  </si>
  <si>
    <t>90103099170420200111</t>
  </si>
  <si>
    <t>Иные выплаты персоналу казенных учреждений, за исключением фонда оплаты труда</t>
  </si>
  <si>
    <t>90103099170420200112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</si>
  <si>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</si>
  <si>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90103099170420200119</t>
  </si>
  <si>
    <t>90103099170420200242</t>
  </si>
  <si>
    <t>90103099170420200244</t>
  </si>
  <si>
    <t>Уплата налога на имущество организаций и земельного налога</t>
  </si>
  <si>
    <t>90103099170420200851</t>
  </si>
  <si>
    <t>90103109170222020244</t>
  </si>
  <si>
    <t>90103109170222020612</t>
  </si>
  <si>
    <t>Субсидии некоммерческим организациям (за исключением государственных (муниципальных) учреждений)</t>
  </si>
  <si>
    <t>90103109170222020630</t>
  </si>
  <si>
    <t>90103149160120140244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</si>
  <si>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</si>
  <si>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90104059110223210810</t>
  </si>
  <si>
    <t>901040591Д1342П00612</t>
  </si>
  <si>
    <t>90104067000020700244</t>
  </si>
  <si>
    <t>90104067000029420612</t>
  </si>
  <si>
    <t>90104069130222050244</t>
  </si>
  <si>
    <t>90104069130222050611</t>
  </si>
  <si>
    <t>90104069130222050612</t>
  </si>
  <si>
    <t>90104069130222050852</t>
  </si>
  <si>
    <t>90104069130422030612</t>
  </si>
  <si>
    <t>90104097000020700244</t>
  </si>
  <si>
    <t>901040991Д0224010244</t>
  </si>
  <si>
    <t>901040991Д0224010611</t>
  </si>
  <si>
    <t>901040991Д0224010853</t>
  </si>
  <si>
    <t>901040991Д1124030612</t>
  </si>
  <si>
    <t>901040991Д1144600612</t>
  </si>
  <si>
    <t>901040991Д11S4600612</t>
  </si>
  <si>
    <t>901040991Д1224090244</t>
  </si>
  <si>
    <t>901040991Д1224090612</t>
  </si>
  <si>
    <t>90104129111353910244</t>
  </si>
  <si>
    <t>90104129190123090244</t>
  </si>
  <si>
    <t>90104129190223080244</t>
  </si>
  <si>
    <t>90104129190323310242</t>
  </si>
  <si>
    <t>901041291Б0221010121</t>
  </si>
  <si>
    <t>901041291Б0221010122</t>
  </si>
  <si>
    <t>901041291Б0221010129</t>
  </si>
  <si>
    <t>901041291Б0221010242</t>
  </si>
  <si>
    <t>Закупка товаров, работ, услуг в целях капитального ремонта государственного (муниципального) имущества</t>
  </si>
  <si>
    <t>901041291Б0221010243</t>
  </si>
  <si>
    <t>901041291Б0221010244</t>
  </si>
  <si>
    <t>901041291П0143300630</t>
  </si>
  <si>
    <t>901041291П01S3300630</t>
  </si>
  <si>
    <t>901041291П0320000244</t>
  </si>
  <si>
    <t>901041291П0320000612</t>
  </si>
  <si>
    <t>90105017000020700244</t>
  </si>
  <si>
    <t>90105019120941500244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</si>
  <si>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</si>
  <si>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90105019180063049464</t>
  </si>
  <si>
    <t>901050191М0423130243</t>
  </si>
  <si>
    <t>901050191М0423130244</t>
  </si>
  <si>
    <t>90105027000020700243</t>
  </si>
  <si>
    <t>90105027000020700244</t>
  </si>
  <si>
    <t>90105027000029420612</t>
  </si>
  <si>
    <t>901050291Г0042300464</t>
  </si>
  <si>
    <t>901050291Г0063014464</t>
  </si>
  <si>
    <t>901050291Г0063044464</t>
  </si>
  <si>
    <t>901050291Г0063048464</t>
  </si>
  <si>
    <t>901050291Г00S2300464</t>
  </si>
  <si>
    <t>901050291Г0223300464</t>
  </si>
  <si>
    <t>901050291Г0223300612</t>
  </si>
  <si>
    <t>901050291М0063016464</t>
  </si>
  <si>
    <t>901050291М0063020464</t>
  </si>
  <si>
    <t>901050291М0223150810</t>
  </si>
  <si>
    <t>901050291М0523350612</t>
  </si>
  <si>
    <t>90105037000020700244</t>
  </si>
  <si>
    <t>901050391Д0423160244</t>
  </si>
  <si>
    <t>901050391Д0423160611</t>
  </si>
  <si>
    <t>901050391Д0423160612</t>
  </si>
  <si>
    <t>901050391Д0523170244</t>
  </si>
  <si>
    <t>901050391Д0623330243</t>
  </si>
  <si>
    <t>901050391Д0623330244</t>
  </si>
  <si>
    <t>901050391Д0623330612</t>
  </si>
  <si>
    <t>901050391Д0723180121</t>
  </si>
  <si>
    <t>901050391Д0723180129</t>
  </si>
  <si>
    <t>901050391Д0723180244</t>
  </si>
  <si>
    <t>901050391Д0723180611</t>
  </si>
  <si>
    <t>901050391Д0723180612</t>
  </si>
  <si>
    <t>901050391Д0823190612</t>
  </si>
  <si>
    <t>901050391Д0923200243</t>
  </si>
  <si>
    <t>901050391Д0923200244</t>
  </si>
  <si>
    <t>901050391Д0923200611</t>
  </si>
  <si>
    <t>901050391Д0923200612</t>
  </si>
  <si>
    <t>901050391Д1423000612</t>
  </si>
  <si>
    <t>90105059111220210612</t>
  </si>
  <si>
    <t>90105059120642700244</t>
  </si>
  <si>
    <t>90105059120642700810</t>
  </si>
  <si>
    <t>901050591Б0221010121</t>
  </si>
  <si>
    <t>901050591Б0221010129</t>
  </si>
  <si>
    <t>901050591Б0221010242</t>
  </si>
  <si>
    <t>901050591Б0221010244</t>
  </si>
  <si>
    <t>90106039130122040611</t>
  </si>
  <si>
    <t>90106039130122040612</t>
  </si>
  <si>
    <t>90106039130142100612</t>
  </si>
  <si>
    <t>901060391301S2100612</t>
  </si>
  <si>
    <t>90106059130322070612</t>
  </si>
  <si>
    <t>90107019190065045464</t>
  </si>
  <si>
    <t>90107027000029420612</t>
  </si>
  <si>
    <t>90107029190065050464</t>
  </si>
  <si>
    <t>90107079150125040244</t>
  </si>
  <si>
    <t>90107079150125040612</t>
  </si>
  <si>
    <t>90107079150148300612</t>
  </si>
  <si>
    <t>901070791501S8300612</t>
  </si>
  <si>
    <t>90107079150225060244</t>
  </si>
  <si>
    <t>90107079150225060612</t>
  </si>
  <si>
    <t>90107079150248400612</t>
  </si>
  <si>
    <t>901070791502S8400612</t>
  </si>
  <si>
    <t>90107079150325050612</t>
  </si>
  <si>
    <t>90107079150425070611</t>
  </si>
  <si>
    <t>90107079160225180612</t>
  </si>
  <si>
    <t>Иные пенсии, социальные доплаты к пенсиям</t>
  </si>
  <si>
    <t>90110019121029340312</t>
  </si>
  <si>
    <t>90110039120149100612</t>
  </si>
  <si>
    <t>90110039120252500612</t>
  </si>
  <si>
    <t>90110039120349200612</t>
  </si>
  <si>
    <t>Пособия, компенсации и иные социальные выплаты гражданам, кроме публичных нормативных обязательств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</si>
  <si>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</si>
  <si>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</si>
  <si>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</si>
  <si>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90110039120729310323</t>
  </si>
  <si>
    <t>90110039120829010323</t>
  </si>
  <si>
    <t>Субсидии гражданам на приобретение жилья</t>
  </si>
  <si>
    <t>901100391Ж0150200322</t>
  </si>
  <si>
    <t>901100391Ж01L0200322</t>
  </si>
  <si>
    <t>901100391Ж01R0200322</t>
  </si>
  <si>
    <t>901100391И0150180322</t>
  </si>
  <si>
    <t>901100391И01L0180322</t>
  </si>
  <si>
    <t>901100391И01R0180322</t>
  </si>
  <si>
    <t>901100391Р0149500322</t>
  </si>
  <si>
    <t>901100391Р01S9500322</t>
  </si>
  <si>
    <t>90110069111129380630</t>
  </si>
  <si>
    <t>90110069121129390244</t>
  </si>
  <si>
    <t>90111029140068011464</t>
  </si>
  <si>
    <t>90111029140068013464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</si>
  <si>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</si>
  <si>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90111029140128010113</t>
  </si>
  <si>
    <t>90111029140128010244</t>
  </si>
  <si>
    <t>90111029140128010611</t>
  </si>
  <si>
    <t>90111029140128010612</t>
  </si>
  <si>
    <t>901110591Б0221010121</t>
  </si>
  <si>
    <t>901110591Б0221010129</t>
  </si>
  <si>
    <t>901110591Б0221010242</t>
  </si>
  <si>
    <t>901110591Б0221010244</t>
  </si>
  <si>
    <t>901110591Б0221010853</t>
  </si>
  <si>
    <t>90112029110320340611</t>
  </si>
  <si>
    <t>90201139200220410244</t>
  </si>
  <si>
    <t>90201139200320420244</t>
  </si>
  <si>
    <t>90201139200420440244</t>
  </si>
  <si>
    <t>90201139200621010121</t>
  </si>
  <si>
    <t>90201139200621010122</t>
  </si>
  <si>
    <t>90201139200621010129</t>
  </si>
  <si>
    <t>90201139200621010242</t>
  </si>
  <si>
    <t>90201139200621010244</t>
  </si>
  <si>
    <t>90201139200621010852</t>
  </si>
  <si>
    <t>90201139200621010853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</si>
  <si>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</si>
  <si>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90205019200123140412</t>
  </si>
  <si>
    <t>90205019200142500412</t>
  </si>
  <si>
    <t>902050192001S2500412</t>
  </si>
  <si>
    <t>90205027000020700244</t>
  </si>
  <si>
    <t>90205029200063046412</t>
  </si>
  <si>
    <t>90205029200420440244</t>
  </si>
  <si>
    <t>90205029200520430244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</si>
  <si>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</si>
  <si>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</si>
  <si>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</si>
  <si>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</si>
  <si>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</si>
  <si>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</si>
  <si>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</si>
  <si>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</si>
  <si>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</si>
  <si>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</si>
  <si>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906070196107L5Щ00612</t>
  </si>
  <si>
    <t>90607019620245310611</t>
  </si>
  <si>
    <t>90607019620345320611</t>
  </si>
  <si>
    <t>90607019650525230612</t>
  </si>
  <si>
    <t>90607019650625240612</t>
  </si>
  <si>
    <t>90607019650725110612</t>
  </si>
  <si>
    <t>Субсидии автономным учреждениям на иные цели</t>
  </si>
  <si>
    <t>90607019650725110622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</si>
  <si>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</si>
  <si>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</si>
  <si>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</si>
  <si>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</si>
  <si>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</si>
  <si>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</si>
  <si>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</si>
  <si>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</si>
  <si>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</si>
  <si>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</si>
  <si>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90607029630125020621</t>
  </si>
  <si>
    <t>90607029640125060612</t>
  </si>
  <si>
    <t>90607029640125060622</t>
  </si>
  <si>
    <t>90607029650325200622</t>
  </si>
  <si>
    <t>90607029650348200622</t>
  </si>
  <si>
    <t>906070296503S8200622</t>
  </si>
  <si>
    <t>90607029650445900612</t>
  </si>
  <si>
    <t>906070296504S5900612</t>
  </si>
  <si>
    <t>90607029650525230612</t>
  </si>
  <si>
    <t>90607029650525230622</t>
  </si>
  <si>
    <t>90607029650625240612</t>
  </si>
  <si>
    <t>90607029650725110612</t>
  </si>
  <si>
    <t>90607029650725110622</t>
  </si>
  <si>
    <t>90607029650822080622</t>
  </si>
  <si>
    <t>90607029651050970612</t>
  </si>
  <si>
    <t>906070296510L0970612</t>
  </si>
  <si>
    <t>906070296510R0970612</t>
  </si>
  <si>
    <t>90607029660325130622</t>
  </si>
  <si>
    <t>90607029660425140612</t>
  </si>
  <si>
    <t>90607029660425140622</t>
  </si>
  <si>
    <t>90607029660525270622</t>
  </si>
  <si>
    <t>90607029660625280622</t>
  </si>
  <si>
    <t>90607079630245600323</t>
  </si>
  <si>
    <t>90607079630325170323</t>
  </si>
  <si>
    <t>90607079630325170612</t>
  </si>
  <si>
    <t>90607079630325170622</t>
  </si>
  <si>
    <t>90607099660121010121</t>
  </si>
  <si>
    <t>90607099660121010122</t>
  </si>
  <si>
    <t>90607099660121010129</t>
  </si>
  <si>
    <t>90607099660121010242</t>
  </si>
  <si>
    <t>90607099660121010244</t>
  </si>
  <si>
    <t>90607099660121010852</t>
  </si>
  <si>
    <t>90607099660225030111</t>
  </si>
  <si>
    <t>90607099660225030119</t>
  </si>
  <si>
    <t>90607099660225030242</t>
  </si>
  <si>
    <t>90607099660225030244</t>
  </si>
  <si>
    <t>90607099660225030851</t>
  </si>
  <si>
    <t>90607099660325130244</t>
  </si>
  <si>
    <t>90610017000029340312</t>
  </si>
  <si>
    <t>90807029800126070611</t>
  </si>
  <si>
    <t>90807029800126070612</t>
  </si>
  <si>
    <t>90807029800426020611</t>
  </si>
  <si>
    <t>90807029800926390611</t>
  </si>
  <si>
    <t>90808019800126070611</t>
  </si>
  <si>
    <t>90808019800126070612</t>
  </si>
  <si>
    <t>908080198001S6300612</t>
  </si>
  <si>
    <t>90808019800226060612</t>
  </si>
  <si>
    <t>90808019800326050611</t>
  </si>
  <si>
    <t>90808019800326050612</t>
  </si>
  <si>
    <t>90808019800526030611</t>
  </si>
  <si>
    <t>90808019800626080611</t>
  </si>
  <si>
    <t>90808019800726010611</t>
  </si>
  <si>
    <t>90808019800926390612</t>
  </si>
  <si>
    <t>90808019801026000612</t>
  </si>
  <si>
    <t>90808049800821010121</t>
  </si>
  <si>
    <t>90808049800821010122</t>
  </si>
  <si>
    <t>90808049800821010129</t>
  </si>
  <si>
    <t>90808049800821010242</t>
  </si>
  <si>
    <t>90808049800821010244</t>
  </si>
  <si>
    <t>90808049800821010852</t>
  </si>
  <si>
    <t>90808049800826040111</t>
  </si>
  <si>
    <t>90808049800826040112</t>
  </si>
  <si>
    <t>90808049800826040119</t>
  </si>
  <si>
    <t>90808049800826040242</t>
  </si>
  <si>
    <t>90808049800826040244</t>
  </si>
  <si>
    <t>90808049800826040851</t>
  </si>
  <si>
    <t>90808049800826040852</t>
  </si>
  <si>
    <t>91201027000021030121</t>
  </si>
  <si>
    <t>91201027000021030129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</si>
  <si>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</si>
  <si>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</si>
  <si>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</si>
  <si>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</si>
  <si>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</si>
  <si>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</si>
  <si>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</si>
  <si>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</si>
  <si>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</si>
  <si>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</si>
  <si>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</si>
  <si>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</si>
  <si>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</si>
  <si>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91301067000021010852</t>
  </si>
  <si>
    <t>91301067000021010853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</si>
  <si>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</si>
  <si>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</si>
  <si>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</si>
  <si>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</si>
  <si>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</si>
  <si>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</si>
  <si>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</si>
  <si>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</si>
  <si>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</si>
  <si>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</si>
  <si>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</si>
  <si>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</si>
  <si>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</si>
  <si>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</si>
  <si>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</si>
  <si>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</si>
  <si>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</si>
  <si>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</si>
  <si>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</si>
  <si>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</si>
  <si>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</si>
  <si>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</si>
  <si>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</si>
  <si>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</si>
  <si>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</si>
  <si>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</si>
  <si>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</si>
  <si>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</si>
  <si>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</si>
  <si>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</si>
  <si>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</si>
  <si>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</si>
  <si>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</si>
  <si>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</si>
  <si>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</si>
  <si>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</si>
  <si>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</si>
  <si>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</si>
  <si>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</si>
  <si>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</si>
  <si>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</si>
  <si>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</si>
  <si>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</si>
  <si>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 xml:space="preserve">    источники внешнего финансирования бюджета
    из них:</t>
  </si>
  <si>
    <t>Х</t>
  </si>
  <si>
    <t>_____________________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</si>
  <si>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</si>
  <si>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</si>
  <si>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</si>
  <si>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</si>
  <si>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______________________</t>
  </si>
  <si>
    <t>Яковлева Н.Н.</t>
  </si>
  <si>
    <t xml:space="preserve">И.о. руководителя   </t>
  </si>
  <si>
    <t>Шиленко Н.Н.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</si>
</sst>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0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3" fillId="0" borderId="1">
      <alignment horizontal="center" vertical="center" wrapText="1" shrinkToFit="1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20" borderId="0">
      <alignment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7" fillId="0" borderId="0">
      <alignment vertical="center"/>
      <protection/>
    </xf>
    <xf numFmtId="0" fontId="33" fillId="0" borderId="0">
      <alignment horizontal="center" vertical="center"/>
      <protection/>
    </xf>
    <xf numFmtId="0" fontId="33" fillId="0" borderId="0">
      <alignment vertical="center"/>
      <protection/>
    </xf>
    <xf numFmtId="0" fontId="33" fillId="0" borderId="0">
      <alignment horizontal="left" vertical="center" wrapText="1"/>
      <protection/>
    </xf>
    <xf numFmtId="0" fontId="36" fillId="0" borderId="0">
      <alignment horizontal="center" vertical="center" wrapText="1"/>
      <protection/>
    </xf>
    <xf numFmtId="0" fontId="33" fillId="0" borderId="2">
      <alignment vertical="center"/>
      <protection/>
    </xf>
    <xf numFmtId="0" fontId="33" fillId="0" borderId="3">
      <alignment horizontal="center" vertical="center" wrapText="1"/>
      <protection/>
    </xf>
    <xf numFmtId="0" fontId="33" fillId="0" borderId="4">
      <alignment horizontal="center" vertical="center" wrapText="1"/>
      <protection/>
    </xf>
    <xf numFmtId="0" fontId="35" fillId="20" borderId="5">
      <alignment vertical="center"/>
      <protection/>
    </xf>
    <xf numFmtId="49" fontId="38" fillId="0" borderId="3">
      <alignment vertical="center" wrapText="1"/>
      <protection/>
    </xf>
    <xf numFmtId="0" fontId="35" fillId="20" borderId="6">
      <alignment vertical="center"/>
      <protection/>
    </xf>
    <xf numFmtId="49" fontId="39" fillId="0" borderId="7">
      <alignment horizontal="left" vertical="center" wrapText="1" indent="1"/>
      <protection/>
    </xf>
    <xf numFmtId="0" fontId="35" fillId="20" borderId="8">
      <alignment vertical="center"/>
      <protection/>
    </xf>
    <xf numFmtId="0" fontId="35" fillId="0" borderId="0">
      <alignment vertical="center"/>
      <protection/>
    </xf>
    <xf numFmtId="0" fontId="38" fillId="0" borderId="0">
      <alignment horizontal="left" vertical="center" wrapText="1"/>
      <protection/>
    </xf>
    <xf numFmtId="0" fontId="36" fillId="0" borderId="0">
      <alignment vertical="center"/>
      <protection/>
    </xf>
    <xf numFmtId="0" fontId="33" fillId="0" borderId="0">
      <alignment vertical="center" wrapText="1"/>
      <protection/>
    </xf>
    <xf numFmtId="0" fontId="33" fillId="0" borderId="2">
      <alignment horizontal="left" vertical="center" wrapText="1"/>
      <protection/>
    </xf>
    <xf numFmtId="0" fontId="33" fillId="0" borderId="9">
      <alignment horizontal="left" vertical="center" wrapText="1"/>
      <protection/>
    </xf>
    <xf numFmtId="0" fontId="33" fillId="0" borderId="6">
      <alignment vertical="center" wrapText="1"/>
      <protection/>
    </xf>
    <xf numFmtId="0" fontId="33" fillId="0" borderId="10">
      <alignment horizontal="center" vertical="center" wrapText="1"/>
      <protection/>
    </xf>
    <xf numFmtId="1" fontId="38" fillId="0" borderId="3">
      <alignment horizontal="center" vertical="center" shrinkToFit="1"/>
      <protection locked="0"/>
    </xf>
    <xf numFmtId="0" fontId="35" fillId="20" borderId="9">
      <alignment vertical="center"/>
      <protection/>
    </xf>
    <xf numFmtId="1" fontId="39" fillId="0" borderId="3">
      <alignment horizontal="center" vertical="center" shrinkToFit="1"/>
      <protection/>
    </xf>
    <xf numFmtId="0" fontId="35" fillId="20" borderId="0">
      <alignment vertical="center" shrinkToFit="1"/>
      <protection/>
    </xf>
    <xf numFmtId="49" fontId="33" fillId="0" borderId="0">
      <alignment vertical="center" wrapText="1"/>
      <protection/>
    </xf>
    <xf numFmtId="49" fontId="33" fillId="0" borderId="6">
      <alignment vertical="center" wrapText="1"/>
      <protection/>
    </xf>
    <xf numFmtId="4" fontId="38" fillId="0" borderId="3">
      <alignment horizontal="right" vertical="center" shrinkToFit="1"/>
      <protection locked="0"/>
    </xf>
    <xf numFmtId="4" fontId="39" fillId="0" borderId="3">
      <alignment horizontal="right" vertical="center" shrinkToFit="1"/>
      <protection/>
    </xf>
    <xf numFmtId="0" fontId="40" fillId="0" borderId="0">
      <alignment horizontal="center" vertical="center" wrapText="1"/>
      <protection/>
    </xf>
    <xf numFmtId="0" fontId="33" fillId="0" borderId="11">
      <alignment vertical="center"/>
      <protection/>
    </xf>
    <xf numFmtId="0" fontId="33" fillId="0" borderId="12">
      <alignment horizontal="right" vertical="center"/>
      <protection/>
    </xf>
    <xf numFmtId="0" fontId="33" fillId="0" borderId="2">
      <alignment horizontal="right" vertical="center"/>
      <protection/>
    </xf>
    <xf numFmtId="0" fontId="33" fillId="0" borderId="10">
      <alignment horizontal="center" vertical="center"/>
      <protection/>
    </xf>
    <xf numFmtId="49" fontId="33" fillId="0" borderId="13">
      <alignment horizontal="center" vertical="center"/>
      <protection/>
    </xf>
    <xf numFmtId="0" fontId="33" fillId="0" borderId="1">
      <alignment horizontal="center" vertical="center"/>
      <protection/>
    </xf>
    <xf numFmtId="1" fontId="33" fillId="0" borderId="1">
      <alignment horizontal="center" vertical="center"/>
      <protection/>
    </xf>
    <xf numFmtId="1" fontId="33" fillId="0" borderId="1">
      <alignment horizontal="center" vertical="center" shrinkToFit="1"/>
      <protection/>
    </xf>
    <xf numFmtId="49" fontId="33" fillId="0" borderId="1">
      <alignment horizontal="center" vertical="center"/>
      <protection/>
    </xf>
    <xf numFmtId="0" fontId="33" fillId="0" borderId="14">
      <alignment horizontal="center" vertical="center"/>
      <protection/>
    </xf>
    <xf numFmtId="0" fontId="33" fillId="0" borderId="15">
      <alignment vertical="center"/>
      <protection/>
    </xf>
    <xf numFmtId="0" fontId="33" fillId="0" borderId="3">
      <alignment horizontal="center" vertical="center" wrapText="1"/>
      <protection/>
    </xf>
    <xf numFmtId="0" fontId="33" fillId="0" borderId="16">
      <alignment horizontal="center" vertical="center" wrapText="1"/>
      <protection/>
    </xf>
    <xf numFmtId="0" fontId="41" fillId="0" borderId="2">
      <alignment horizontal="righ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2" fillId="27" borderId="17" applyNumberFormat="0" applyAlignment="0" applyProtection="0"/>
    <xf numFmtId="0" fontId="43" fillId="28" borderId="18" applyNumberFormat="0" applyAlignment="0" applyProtection="0"/>
    <xf numFmtId="0" fontId="44" fillId="28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29" borderId="23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0" fillId="31" borderId="0">
      <alignment/>
      <protection/>
    </xf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24" applyNumberFormat="0" applyFont="0" applyAlignment="0" applyProtection="0"/>
    <xf numFmtId="9" fontId="0" fillId="0" borderId="0" applyFont="0" applyFill="0" applyBorder="0" applyAlignment="0" applyProtection="0"/>
    <xf numFmtId="0" fontId="54" fillId="0" borderId="25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 horizontal="center" vertical="center"/>
      <protection locked="0"/>
    </xf>
    <xf numFmtId="0" fontId="36" fillId="0" borderId="0" xfId="57" applyNumberFormat="1" applyProtection="1">
      <alignment vertical="center"/>
      <protection locked="0"/>
    </xf>
    <xf numFmtId="0" fontId="33" fillId="0" borderId="0" xfId="58" applyNumberFormat="1" applyProtection="1">
      <alignment vertical="center" wrapText="1"/>
      <protection locked="0"/>
    </xf>
    <xf numFmtId="49" fontId="33" fillId="0" borderId="0" xfId="67" applyNumberFormat="1" applyProtection="1">
      <alignment vertical="center" wrapText="1"/>
      <protection locked="0"/>
    </xf>
    <xf numFmtId="0" fontId="40" fillId="0" borderId="0" xfId="71" applyNumberFormat="1" applyProtection="1">
      <alignment horizontal="center" vertical="center" wrapText="1"/>
      <protection locked="0"/>
    </xf>
    <xf numFmtId="0" fontId="33" fillId="0" borderId="2" xfId="74" applyNumberFormat="1" applyProtection="1">
      <alignment horizontal="right" vertical="center"/>
      <protection locked="0"/>
    </xf>
    <xf numFmtId="0" fontId="33" fillId="0" borderId="11" xfId="72" applyNumberFormat="1" applyProtection="1">
      <alignment vertical="center"/>
      <protection locked="0"/>
    </xf>
    <xf numFmtId="0" fontId="33" fillId="0" borderId="10" xfId="75" applyNumberFormat="1" applyProtection="1">
      <alignment horizontal="center" vertical="center"/>
      <protection locked="0"/>
    </xf>
    <xf numFmtId="0" fontId="37" fillId="0" borderId="0" xfId="42" applyNumberFormat="1" applyProtection="1">
      <alignment vertical="center"/>
      <protection locked="0"/>
    </xf>
    <xf numFmtId="0" fontId="33" fillId="0" borderId="12" xfId="73" applyNumberFormat="1" applyProtection="1">
      <alignment horizontal="right" vertical="center"/>
      <protection locked="0"/>
    </xf>
    <xf numFmtId="49" fontId="33" fillId="0" borderId="13" xfId="76" applyNumberFormat="1" applyProtection="1">
      <alignment horizontal="center" vertical="center"/>
      <protection locked="0"/>
    </xf>
    <xf numFmtId="0" fontId="33" fillId="0" borderId="1" xfId="77" applyNumberFormat="1" applyProtection="1">
      <alignment horizontal="center" vertical="center"/>
      <protection locked="0"/>
    </xf>
    <xf numFmtId="0" fontId="33" fillId="0" borderId="0" xfId="44" applyNumberFormat="1" applyProtection="1">
      <alignment vertical="center"/>
      <protection locked="0"/>
    </xf>
    <xf numFmtId="1" fontId="33" fillId="0" borderId="1" xfId="78" applyNumberFormat="1" applyProtection="1">
      <alignment horizontal="center" vertical="center"/>
      <protection locked="0"/>
    </xf>
    <xf numFmtId="0" fontId="33" fillId="0" borderId="0" xfId="45" applyNumberFormat="1" applyProtection="1">
      <alignment horizontal="left" vertical="center" wrapText="1"/>
      <protection locked="0"/>
    </xf>
    <xf numFmtId="1" fontId="33" fillId="0" borderId="1" xfId="35" applyNumberFormat="1" applyProtection="1">
      <alignment horizontal="center" vertical="center" wrapText="1" shrinkToFit="1"/>
      <protection locked="0"/>
    </xf>
    <xf numFmtId="1" fontId="33" fillId="0" borderId="1" xfId="79" applyNumberFormat="1" applyProtection="1">
      <alignment horizontal="center" vertical="center" shrinkToFit="1"/>
      <protection locked="0"/>
    </xf>
    <xf numFmtId="0" fontId="33" fillId="0" borderId="6" xfId="61" applyNumberFormat="1" applyProtection="1">
      <alignment vertical="center" wrapText="1"/>
      <protection locked="0"/>
    </xf>
    <xf numFmtId="49" fontId="33" fillId="0" borderId="6" xfId="68" applyNumberFormat="1" applyProtection="1">
      <alignment vertical="center" wrapText="1"/>
      <protection locked="0"/>
    </xf>
    <xf numFmtId="49" fontId="33" fillId="0" borderId="1" xfId="80" applyNumberFormat="1" applyProtection="1">
      <alignment horizontal="center" vertical="center"/>
      <protection locked="0"/>
    </xf>
    <xf numFmtId="0" fontId="33" fillId="0" borderId="14" xfId="81" applyNumberFormat="1" applyProtection="1">
      <alignment horizontal="center" vertical="center"/>
      <protection locked="0"/>
    </xf>
    <xf numFmtId="0" fontId="33" fillId="0" borderId="15" xfId="82" applyNumberFormat="1" applyProtection="1">
      <alignment vertical="center"/>
      <protection locked="0"/>
    </xf>
    <xf numFmtId="0" fontId="33" fillId="0" borderId="2" xfId="47" applyNumberFormat="1" applyProtection="1">
      <alignment vertical="center"/>
      <protection locked="0"/>
    </xf>
    <xf numFmtId="0" fontId="33" fillId="0" borderId="4" xfId="49" applyNumberFormat="1" applyProtection="1">
      <alignment horizontal="center" vertical="center" wrapText="1"/>
      <protection locked="0"/>
    </xf>
    <xf numFmtId="0" fontId="33" fillId="0" borderId="10" xfId="62" applyNumberFormat="1" applyProtection="1">
      <alignment horizontal="center" vertical="center" wrapText="1"/>
      <protection locked="0"/>
    </xf>
    <xf numFmtId="49" fontId="38" fillId="0" borderId="3" xfId="51" applyNumberFormat="1" applyProtection="1">
      <alignment vertical="center" wrapText="1"/>
      <protection locked="0"/>
    </xf>
    <xf numFmtId="1" fontId="38" fillId="0" borderId="3" xfId="63" applyNumberFormat="1" applyProtection="1">
      <alignment horizontal="center" vertical="center" shrinkToFit="1"/>
      <protection locked="0"/>
    </xf>
    <xf numFmtId="4" fontId="38" fillId="0" borderId="3" xfId="69" applyNumberFormat="1" applyProtection="1">
      <alignment horizontal="right" vertical="center" shrinkToFit="1"/>
      <protection locked="0"/>
    </xf>
    <xf numFmtId="49" fontId="39" fillId="0" borderId="7" xfId="53" applyNumberFormat="1" applyProtection="1">
      <alignment horizontal="left" vertical="center" wrapText="1" indent="1"/>
      <protection locked="0"/>
    </xf>
    <xf numFmtId="1" fontId="39" fillId="0" borderId="3" xfId="65" applyNumberFormat="1" applyProtection="1">
      <alignment horizontal="center" vertical="center" shrinkToFit="1"/>
      <protection locked="0"/>
    </xf>
    <xf numFmtId="4" fontId="39" fillId="0" borderId="3" xfId="70" applyNumberFormat="1" applyProtection="1">
      <alignment horizontal="right" vertical="center" shrinkToFit="1"/>
      <protection locked="0"/>
    </xf>
    <xf numFmtId="0" fontId="35" fillId="0" borderId="0" xfId="55" applyNumberFormat="1" applyProtection="1">
      <alignment vertical="center"/>
      <protection locked="0"/>
    </xf>
    <xf numFmtId="0" fontId="41" fillId="0" borderId="2" xfId="85" applyNumberFormat="1" applyProtection="1">
      <alignment horizontal="right" vertical="center"/>
      <protection locked="0"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" xfId="0" applyNumberFormat="1" applyFont="1" applyFill="1" applyBorder="1" applyAlignment="1" applyProtection="1">
      <alignment horizontal="left" vertical="center" wrapText="1"/>
      <protection/>
    </xf>
    <xf numFmtId="0" fontId="33" fillId="0" borderId="9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3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3" xfId="51" applyNumberFormat="1" applyProtection="1">
      <alignment vertical="center" wrapText="1"/>
      <protection locked="0"/>
    </xf>
    <xf numFmtId="0" fontId="39" fillId="0" borderId="7" xfId="53" applyNumberFormat="1" applyProtection="1">
      <alignment horizontal="left" vertical="center" wrapText="1" indent="1"/>
      <protection locked="0"/>
    </xf>
    <xf numFmtId="0" fontId="36" fillId="0" borderId="0" xfId="46" applyNumberFormat="1" applyProtection="1">
      <alignment horizontal="center" vertical="center" wrapText="1"/>
      <protection locked="0"/>
    </xf>
    <xf numFmtId="0" fontId="36" fillId="0" borderId="0" xfId="46">
      <alignment horizontal="center" vertical="center" wrapText="1"/>
      <protection/>
    </xf>
    <xf numFmtId="0" fontId="33" fillId="0" borderId="16" xfId="84" applyNumberFormat="1" applyProtection="1">
      <alignment horizontal="center" vertical="center" wrapText="1"/>
      <protection locked="0"/>
    </xf>
    <xf numFmtId="0" fontId="33" fillId="0" borderId="3" xfId="48" applyNumberFormat="1" applyProtection="1">
      <alignment horizontal="center" vertical="center" wrapText="1"/>
      <protection locked="0"/>
    </xf>
    <xf numFmtId="0" fontId="33" fillId="0" borderId="3" xfId="83" applyNumberFormat="1" applyProtection="1">
      <alignment horizontal="center" vertical="center" wrapText="1"/>
      <protection locked="0"/>
    </xf>
    <xf numFmtId="0" fontId="33" fillId="0" borderId="16" xfId="84">
      <alignment horizontal="center" vertical="center" wrapText="1"/>
      <protection/>
    </xf>
    <xf numFmtId="0" fontId="33" fillId="0" borderId="3" xfId="48">
      <alignment horizontal="center" vertical="center" wrapText="1"/>
      <protection/>
    </xf>
    <xf numFmtId="0" fontId="33" fillId="0" borderId="3" xfId="83">
      <alignment horizontal="center" vertical="center" wrapText="1"/>
      <protection/>
    </xf>
    <xf numFmtId="4" fontId="38" fillId="0" borderId="3" xfId="69" applyNumberFormat="1" applyAlignment="1" applyProtection="1">
      <alignment horizontal="center" vertical="center" shrinkToFit="1"/>
      <protection locked="0"/>
    </xf>
    <xf numFmtId="4" fontId="39" fillId="0" borderId="3" xfId="70" applyNumberFormat="1" applyAlignment="1" applyProtection="1">
      <alignment horizontal="center" vertical="center" shrinkToFit="1"/>
      <protection locked="0"/>
    </xf>
    <xf numFmtId="0" fontId="38" fillId="0" borderId="0" xfId="56" applyNumberFormat="1" applyBorder="1" applyProtection="1">
      <alignment horizontal="left" vertical="center" wrapText="1"/>
      <protection locked="0"/>
    </xf>
    <xf numFmtId="0" fontId="30" fillId="31" borderId="0" xfId="105" applyFont="1">
      <alignment/>
      <protection/>
    </xf>
    <xf numFmtId="0" fontId="30" fillId="31" borderId="0" xfId="105">
      <alignment/>
      <protection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_3. Источники финансирования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zoomScalePageLayoutView="0" workbookViewId="0" topLeftCell="A1">
      <selection activeCell="A135" sqref="A135:F135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5" t="s">
        <v>0</v>
      </c>
      <c r="B2" s="35"/>
      <c r="C2" s="35"/>
      <c r="D2" s="35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6" t="s">
        <v>4</v>
      </c>
      <c r="B4" s="36"/>
      <c r="C4" s="36"/>
      <c r="D4" s="36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19.5" customHeight="1">
      <c r="A6" s="16" t="s">
        <v>10</v>
      </c>
      <c r="B6" s="37" t="s">
        <v>11</v>
      </c>
      <c r="C6" s="37"/>
      <c r="D6" s="37"/>
      <c r="E6" s="11" t="s">
        <v>12</v>
      </c>
      <c r="F6" s="17"/>
    </row>
    <row r="7" spans="1:6" ht="19.5" customHeight="1">
      <c r="A7" s="16" t="s">
        <v>13</v>
      </c>
      <c r="B7" s="38" t="s">
        <v>14</v>
      </c>
      <c r="C7" s="38"/>
      <c r="D7" s="38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39" t="s">
        <v>19</v>
      </c>
      <c r="B11" s="39"/>
      <c r="C11" s="39"/>
      <c r="D11" s="39"/>
      <c r="E11" s="39"/>
      <c r="F11" s="39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0" t="s">
        <v>20</v>
      </c>
      <c r="B13" s="40" t="s">
        <v>21</v>
      </c>
      <c r="C13" s="40" t="s">
        <v>22</v>
      </c>
      <c r="D13" s="40" t="s">
        <v>23</v>
      </c>
      <c r="E13" s="40" t="s">
        <v>24</v>
      </c>
      <c r="F13" s="40" t="s">
        <v>25</v>
      </c>
    </row>
    <row r="14" spans="1:6" ht="13.5" customHeight="1">
      <c r="A14" s="40"/>
      <c r="B14" s="40"/>
      <c r="C14" s="40"/>
      <c r="D14" s="40"/>
      <c r="E14" s="40"/>
      <c r="F14" s="40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5.5" customHeight="1">
      <c r="A16" s="43" t="s">
        <v>26</v>
      </c>
      <c r="B16" s="28" t="s">
        <v>27</v>
      </c>
      <c r="C16" s="28" t="s">
        <v>28</v>
      </c>
      <c r="D16" s="29">
        <v>1744669276.04</v>
      </c>
      <c r="E16" s="29">
        <v>859331785.95</v>
      </c>
      <c r="F16" s="29">
        <v>878910292.68</v>
      </c>
    </row>
    <row r="17" spans="1:6" ht="63.75" customHeight="1">
      <c r="A17" s="44" t="s">
        <v>29</v>
      </c>
      <c r="B17" s="31" t="s">
        <v>27</v>
      </c>
      <c r="C17" s="31" t="s">
        <v>30</v>
      </c>
      <c r="D17" s="32">
        <v>0</v>
      </c>
      <c r="E17" s="32">
        <v>133500</v>
      </c>
      <c r="F17" s="32">
        <v>0</v>
      </c>
    </row>
    <row r="18" spans="1:6" ht="38.25" customHeight="1">
      <c r="A18" s="44" t="s">
        <v>31</v>
      </c>
      <c r="B18" s="31" t="s">
        <v>27</v>
      </c>
      <c r="C18" s="31" t="s">
        <v>32</v>
      </c>
      <c r="D18" s="32">
        <v>2000</v>
      </c>
      <c r="E18" s="32">
        <v>5400</v>
      </c>
      <c r="F18" s="32">
        <v>-3400</v>
      </c>
    </row>
    <row r="19" spans="1:6" ht="38.25" customHeight="1">
      <c r="A19" s="44" t="s">
        <v>31</v>
      </c>
      <c r="B19" s="31" t="s">
        <v>27</v>
      </c>
      <c r="C19" s="31" t="s">
        <v>33</v>
      </c>
      <c r="D19" s="32">
        <v>65000</v>
      </c>
      <c r="E19" s="32">
        <v>41256.6</v>
      </c>
      <c r="F19" s="32">
        <v>23743.4</v>
      </c>
    </row>
    <row r="20" spans="1:6" ht="25.5" customHeight="1">
      <c r="A20" s="44" t="s">
        <v>34</v>
      </c>
      <c r="B20" s="31" t="s">
        <v>27</v>
      </c>
      <c r="C20" s="31" t="s">
        <v>35</v>
      </c>
      <c r="D20" s="32">
        <v>57000</v>
      </c>
      <c r="E20" s="32">
        <v>87488.44</v>
      </c>
      <c r="F20" s="32">
        <v>-30488.44</v>
      </c>
    </row>
    <row r="21" spans="1:6" ht="25.5" customHeight="1">
      <c r="A21" s="44" t="s">
        <v>36</v>
      </c>
      <c r="B21" s="31" t="s">
        <v>27</v>
      </c>
      <c r="C21" s="31" t="s">
        <v>37</v>
      </c>
      <c r="D21" s="32">
        <v>47000</v>
      </c>
      <c r="E21" s="32">
        <v>-20897.65</v>
      </c>
      <c r="F21" s="32">
        <v>67897.65</v>
      </c>
    </row>
    <row r="22" spans="1:6" ht="15" customHeight="1">
      <c r="A22" s="44" t="s">
        <v>38</v>
      </c>
      <c r="B22" s="31" t="s">
        <v>27</v>
      </c>
      <c r="C22" s="31" t="s">
        <v>39</v>
      </c>
      <c r="D22" s="32">
        <v>21000</v>
      </c>
      <c r="E22" s="32">
        <v>60773.92</v>
      </c>
      <c r="F22" s="32">
        <v>-39773.92</v>
      </c>
    </row>
    <row r="23" spans="1:6" ht="15" customHeight="1">
      <c r="A23" s="44" t="s">
        <v>40</v>
      </c>
      <c r="B23" s="31" t="s">
        <v>27</v>
      </c>
      <c r="C23" s="31" t="s">
        <v>41</v>
      </c>
      <c r="D23" s="32">
        <v>105000</v>
      </c>
      <c r="E23" s="32">
        <v>193380.1</v>
      </c>
      <c r="F23" s="32">
        <v>-88380.1</v>
      </c>
    </row>
    <row r="24" spans="1:6" ht="63.75" customHeight="1">
      <c r="A24" s="44" t="s">
        <v>42</v>
      </c>
      <c r="B24" s="31" t="s">
        <v>27</v>
      </c>
      <c r="C24" s="31" t="s">
        <v>43</v>
      </c>
      <c r="D24" s="32">
        <v>6855000</v>
      </c>
      <c r="E24" s="32">
        <v>3815803.47</v>
      </c>
      <c r="F24" s="32">
        <v>3039196.53</v>
      </c>
    </row>
    <row r="25" spans="1:6" ht="76.5" customHeight="1">
      <c r="A25" s="44" t="s">
        <v>44</v>
      </c>
      <c r="B25" s="31" t="s">
        <v>27</v>
      </c>
      <c r="C25" s="31" t="s">
        <v>45</v>
      </c>
      <c r="D25" s="32">
        <v>104000</v>
      </c>
      <c r="E25" s="32">
        <v>62909.21</v>
      </c>
      <c r="F25" s="32">
        <v>41090.79</v>
      </c>
    </row>
    <row r="26" spans="1:6" ht="63.75" customHeight="1">
      <c r="A26" s="44" t="s">
        <v>46</v>
      </c>
      <c r="B26" s="31" t="s">
        <v>27</v>
      </c>
      <c r="C26" s="31" t="s">
        <v>47</v>
      </c>
      <c r="D26" s="32">
        <v>12360000</v>
      </c>
      <c r="E26" s="32">
        <v>7941079.34</v>
      </c>
      <c r="F26" s="32">
        <v>4418920.66</v>
      </c>
    </row>
    <row r="27" spans="1:6" ht="63.75" customHeight="1">
      <c r="A27" s="44" t="s">
        <v>48</v>
      </c>
      <c r="B27" s="31" t="s">
        <v>27</v>
      </c>
      <c r="C27" s="31" t="s">
        <v>49</v>
      </c>
      <c r="D27" s="32">
        <v>0</v>
      </c>
      <c r="E27" s="32">
        <v>-600652.96</v>
      </c>
      <c r="F27" s="32">
        <v>0</v>
      </c>
    </row>
    <row r="28" spans="1:6" ht="38.25" customHeight="1">
      <c r="A28" s="44" t="s">
        <v>31</v>
      </c>
      <c r="B28" s="31" t="s">
        <v>27</v>
      </c>
      <c r="C28" s="31" t="s">
        <v>50</v>
      </c>
      <c r="D28" s="32">
        <v>0</v>
      </c>
      <c r="E28" s="32">
        <v>6000</v>
      </c>
      <c r="F28" s="32">
        <v>0</v>
      </c>
    </row>
    <row r="29" spans="1:6" ht="51" customHeight="1">
      <c r="A29" s="44" t="s">
        <v>51</v>
      </c>
      <c r="B29" s="31" t="s">
        <v>27</v>
      </c>
      <c r="C29" s="31" t="s">
        <v>52</v>
      </c>
      <c r="D29" s="32">
        <v>12000</v>
      </c>
      <c r="E29" s="32">
        <v>0</v>
      </c>
      <c r="F29" s="32">
        <v>12000</v>
      </c>
    </row>
    <row r="30" spans="1:6" ht="38.25" customHeight="1">
      <c r="A30" s="44" t="s">
        <v>53</v>
      </c>
      <c r="B30" s="31" t="s">
        <v>27</v>
      </c>
      <c r="C30" s="31" t="s">
        <v>54</v>
      </c>
      <c r="D30" s="32">
        <v>0</v>
      </c>
      <c r="E30" s="32">
        <v>10000</v>
      </c>
      <c r="F30" s="32">
        <v>0</v>
      </c>
    </row>
    <row r="31" spans="1:6" ht="25.5" customHeight="1">
      <c r="A31" s="44" t="s">
        <v>55</v>
      </c>
      <c r="B31" s="31" t="s">
        <v>27</v>
      </c>
      <c r="C31" s="31" t="s">
        <v>56</v>
      </c>
      <c r="D31" s="32">
        <v>258000</v>
      </c>
      <c r="E31" s="32">
        <v>10000</v>
      </c>
      <c r="F31" s="32">
        <v>248000</v>
      </c>
    </row>
    <row r="32" spans="1:6" ht="51" customHeight="1">
      <c r="A32" s="44" t="s">
        <v>57</v>
      </c>
      <c r="B32" s="31" t="s">
        <v>27</v>
      </c>
      <c r="C32" s="31" t="s">
        <v>58</v>
      </c>
      <c r="D32" s="32">
        <v>325000</v>
      </c>
      <c r="E32" s="32">
        <v>202700</v>
      </c>
      <c r="F32" s="32">
        <v>122300</v>
      </c>
    </row>
    <row r="33" spans="1:6" ht="38.25" customHeight="1">
      <c r="A33" s="44" t="s">
        <v>31</v>
      </c>
      <c r="B33" s="31" t="s">
        <v>27</v>
      </c>
      <c r="C33" s="31" t="s">
        <v>59</v>
      </c>
      <c r="D33" s="32">
        <v>76000</v>
      </c>
      <c r="E33" s="32">
        <v>52000</v>
      </c>
      <c r="F33" s="32">
        <v>24000</v>
      </c>
    </row>
    <row r="34" spans="1:6" ht="63.75" customHeight="1">
      <c r="A34" s="44" t="s">
        <v>60</v>
      </c>
      <c r="B34" s="31" t="s">
        <v>27</v>
      </c>
      <c r="C34" s="31" t="s">
        <v>61</v>
      </c>
      <c r="D34" s="32">
        <v>559292000</v>
      </c>
      <c r="E34" s="32">
        <v>244778529.44</v>
      </c>
      <c r="F34" s="32">
        <v>314513470.56</v>
      </c>
    </row>
    <row r="35" spans="1:6" ht="63.75" customHeight="1">
      <c r="A35" s="44" t="s">
        <v>62</v>
      </c>
      <c r="B35" s="31" t="s">
        <v>27</v>
      </c>
      <c r="C35" s="31" t="s">
        <v>63</v>
      </c>
      <c r="D35" s="32">
        <v>0</v>
      </c>
      <c r="E35" s="32">
        <v>348320.45</v>
      </c>
      <c r="F35" s="32">
        <v>0</v>
      </c>
    </row>
    <row r="36" spans="1:6" ht="63.75" customHeight="1">
      <c r="A36" s="44" t="s">
        <v>64</v>
      </c>
      <c r="B36" s="31" t="s">
        <v>27</v>
      </c>
      <c r="C36" s="31" t="s">
        <v>65</v>
      </c>
      <c r="D36" s="32">
        <v>0</v>
      </c>
      <c r="E36" s="32">
        <v>95929.71</v>
      </c>
      <c r="F36" s="32">
        <v>0</v>
      </c>
    </row>
    <row r="37" spans="1:6" ht="63.75" customHeight="1">
      <c r="A37" s="44" t="s">
        <v>66</v>
      </c>
      <c r="B37" s="31" t="s">
        <v>27</v>
      </c>
      <c r="C37" s="31" t="s">
        <v>67</v>
      </c>
      <c r="D37" s="32">
        <v>0</v>
      </c>
      <c r="E37" s="32">
        <v>72642.57</v>
      </c>
      <c r="F37" s="32">
        <v>0</v>
      </c>
    </row>
    <row r="38" spans="1:6" ht="63.75" customHeight="1">
      <c r="A38" s="44" t="s">
        <v>68</v>
      </c>
      <c r="B38" s="31" t="s">
        <v>27</v>
      </c>
      <c r="C38" s="31" t="s">
        <v>69</v>
      </c>
      <c r="D38" s="32">
        <v>0</v>
      </c>
      <c r="E38" s="32">
        <v>25.56</v>
      </c>
      <c r="F38" s="32">
        <v>0</v>
      </c>
    </row>
    <row r="39" spans="1:6" ht="89.25" customHeight="1">
      <c r="A39" s="44" t="s">
        <v>70</v>
      </c>
      <c r="B39" s="31" t="s">
        <v>27</v>
      </c>
      <c r="C39" s="31" t="s">
        <v>71</v>
      </c>
      <c r="D39" s="32">
        <v>0</v>
      </c>
      <c r="E39" s="32">
        <v>802383.22</v>
      </c>
      <c r="F39" s="32">
        <v>0</v>
      </c>
    </row>
    <row r="40" spans="1:6" ht="89.25" customHeight="1">
      <c r="A40" s="44" t="s">
        <v>70</v>
      </c>
      <c r="B40" s="31" t="s">
        <v>27</v>
      </c>
      <c r="C40" s="31" t="s">
        <v>72</v>
      </c>
      <c r="D40" s="32">
        <v>0</v>
      </c>
      <c r="E40" s="32">
        <v>20732.55</v>
      </c>
      <c r="F40" s="32">
        <v>0</v>
      </c>
    </row>
    <row r="41" spans="1:6" ht="89.25" customHeight="1">
      <c r="A41" s="44" t="s">
        <v>70</v>
      </c>
      <c r="B41" s="31" t="s">
        <v>27</v>
      </c>
      <c r="C41" s="31" t="s">
        <v>73</v>
      </c>
      <c r="D41" s="32">
        <v>0</v>
      </c>
      <c r="E41" s="32">
        <v>3425.8</v>
      </c>
      <c r="F41" s="32">
        <v>0</v>
      </c>
    </row>
    <row r="42" spans="1:6" ht="38.25" customHeight="1">
      <c r="A42" s="44" t="s">
        <v>74</v>
      </c>
      <c r="B42" s="31" t="s">
        <v>27</v>
      </c>
      <c r="C42" s="31" t="s">
        <v>75</v>
      </c>
      <c r="D42" s="32">
        <v>0</v>
      </c>
      <c r="E42" s="32">
        <v>1491435.74</v>
      </c>
      <c r="F42" s="32">
        <v>0</v>
      </c>
    </row>
    <row r="43" spans="1:6" ht="38.25" customHeight="1">
      <c r="A43" s="44" t="s">
        <v>76</v>
      </c>
      <c r="B43" s="31" t="s">
        <v>27</v>
      </c>
      <c r="C43" s="31" t="s">
        <v>77</v>
      </c>
      <c r="D43" s="32">
        <v>0</v>
      </c>
      <c r="E43" s="32">
        <v>6389.87</v>
      </c>
      <c r="F43" s="32">
        <v>0</v>
      </c>
    </row>
    <row r="44" spans="1:6" ht="38.25" customHeight="1">
      <c r="A44" s="44" t="s">
        <v>78</v>
      </c>
      <c r="B44" s="31" t="s">
        <v>27</v>
      </c>
      <c r="C44" s="31" t="s">
        <v>79</v>
      </c>
      <c r="D44" s="32">
        <v>0</v>
      </c>
      <c r="E44" s="32">
        <v>2900</v>
      </c>
      <c r="F44" s="32">
        <v>0</v>
      </c>
    </row>
    <row r="45" spans="1:6" ht="76.5" customHeight="1">
      <c r="A45" s="44" t="s">
        <v>80</v>
      </c>
      <c r="B45" s="31" t="s">
        <v>27</v>
      </c>
      <c r="C45" s="31" t="s">
        <v>81</v>
      </c>
      <c r="D45" s="32">
        <v>6547000</v>
      </c>
      <c r="E45" s="32">
        <v>5166537.15</v>
      </c>
      <c r="F45" s="32">
        <v>1380462.85</v>
      </c>
    </row>
    <row r="46" spans="1:6" ht="76.5" customHeight="1">
      <c r="A46" s="44" t="s">
        <v>82</v>
      </c>
      <c r="B46" s="31" t="s">
        <v>27</v>
      </c>
      <c r="C46" s="31" t="s">
        <v>83</v>
      </c>
      <c r="D46" s="32">
        <v>0</v>
      </c>
      <c r="E46" s="32">
        <v>2431</v>
      </c>
      <c r="F46" s="32">
        <v>0</v>
      </c>
    </row>
    <row r="47" spans="1:6" ht="25.5" customHeight="1">
      <c r="A47" s="44" t="s">
        <v>84</v>
      </c>
      <c r="B47" s="31" t="s">
        <v>27</v>
      </c>
      <c r="C47" s="31" t="s">
        <v>85</v>
      </c>
      <c r="D47" s="32">
        <v>3429000</v>
      </c>
      <c r="E47" s="32">
        <v>1818437.27</v>
      </c>
      <c r="F47" s="32">
        <v>1610562.73</v>
      </c>
    </row>
    <row r="48" spans="1:6" ht="25.5" customHeight="1">
      <c r="A48" s="44" t="s">
        <v>84</v>
      </c>
      <c r="B48" s="31" t="s">
        <v>27</v>
      </c>
      <c r="C48" s="31" t="s">
        <v>86</v>
      </c>
      <c r="D48" s="32">
        <v>0</v>
      </c>
      <c r="E48" s="32">
        <v>39738.67</v>
      </c>
      <c r="F48" s="32">
        <v>0</v>
      </c>
    </row>
    <row r="49" spans="1:6" ht="25.5" customHeight="1">
      <c r="A49" s="44" t="s">
        <v>84</v>
      </c>
      <c r="B49" s="31" t="s">
        <v>27</v>
      </c>
      <c r="C49" s="31" t="s">
        <v>87</v>
      </c>
      <c r="D49" s="32">
        <v>0</v>
      </c>
      <c r="E49" s="32">
        <v>1323.06</v>
      </c>
      <c r="F49" s="32">
        <v>0</v>
      </c>
    </row>
    <row r="50" spans="1:6" ht="38.25" customHeight="1">
      <c r="A50" s="44" t="s">
        <v>88</v>
      </c>
      <c r="B50" s="31" t="s">
        <v>27</v>
      </c>
      <c r="C50" s="31" t="s">
        <v>89</v>
      </c>
      <c r="D50" s="32">
        <v>0</v>
      </c>
      <c r="E50" s="32">
        <v>0.33</v>
      </c>
      <c r="F50" s="32">
        <v>0</v>
      </c>
    </row>
    <row r="51" spans="1:6" ht="38.25" customHeight="1">
      <c r="A51" s="44" t="s">
        <v>90</v>
      </c>
      <c r="B51" s="31" t="s">
        <v>27</v>
      </c>
      <c r="C51" s="31" t="s">
        <v>91</v>
      </c>
      <c r="D51" s="32">
        <v>2313000</v>
      </c>
      <c r="E51" s="32">
        <v>1644727.41</v>
      </c>
      <c r="F51" s="32">
        <v>668272.59</v>
      </c>
    </row>
    <row r="52" spans="1:6" ht="38.25" customHeight="1">
      <c r="A52" s="44" t="s">
        <v>90</v>
      </c>
      <c r="B52" s="31" t="s">
        <v>27</v>
      </c>
      <c r="C52" s="31" t="s">
        <v>92</v>
      </c>
      <c r="D52" s="32">
        <v>0</v>
      </c>
      <c r="E52" s="32">
        <v>29509.27</v>
      </c>
      <c r="F52" s="32">
        <v>0</v>
      </c>
    </row>
    <row r="53" spans="1:6" ht="38.25" customHeight="1">
      <c r="A53" s="44" t="s">
        <v>90</v>
      </c>
      <c r="B53" s="31" t="s">
        <v>27</v>
      </c>
      <c r="C53" s="31" t="s">
        <v>93</v>
      </c>
      <c r="D53" s="32">
        <v>0</v>
      </c>
      <c r="E53" s="32">
        <v>1743.31</v>
      </c>
      <c r="F53" s="32">
        <v>0</v>
      </c>
    </row>
    <row r="54" spans="1:6" ht="38.25" customHeight="1">
      <c r="A54" s="44" t="s">
        <v>90</v>
      </c>
      <c r="B54" s="31" t="s">
        <v>27</v>
      </c>
      <c r="C54" s="31" t="s">
        <v>94</v>
      </c>
      <c r="D54" s="32">
        <v>0</v>
      </c>
      <c r="E54" s="32">
        <v>987</v>
      </c>
      <c r="F54" s="32">
        <v>0</v>
      </c>
    </row>
    <row r="55" spans="1:6" ht="38.25" customHeight="1">
      <c r="A55" s="44" t="s">
        <v>95</v>
      </c>
      <c r="B55" s="31" t="s">
        <v>27</v>
      </c>
      <c r="C55" s="31" t="s">
        <v>96</v>
      </c>
      <c r="D55" s="32">
        <v>0</v>
      </c>
      <c r="E55" s="32">
        <v>6.31</v>
      </c>
      <c r="F55" s="32">
        <v>0</v>
      </c>
    </row>
    <row r="56" spans="1:6" ht="25.5" customHeight="1">
      <c r="A56" s="44" t="s">
        <v>97</v>
      </c>
      <c r="B56" s="31" t="s">
        <v>27</v>
      </c>
      <c r="C56" s="31" t="s">
        <v>98</v>
      </c>
      <c r="D56" s="32">
        <v>820000</v>
      </c>
      <c r="E56" s="32">
        <v>704957.35</v>
      </c>
      <c r="F56" s="32">
        <v>115042.65</v>
      </c>
    </row>
    <row r="57" spans="1:6" ht="25.5" customHeight="1">
      <c r="A57" s="44" t="s">
        <v>97</v>
      </c>
      <c r="B57" s="31" t="s">
        <v>27</v>
      </c>
      <c r="C57" s="31" t="s">
        <v>99</v>
      </c>
      <c r="D57" s="32">
        <v>0</v>
      </c>
      <c r="E57" s="32">
        <v>2468.48</v>
      </c>
      <c r="F57" s="32">
        <v>0</v>
      </c>
    </row>
    <row r="58" spans="1:6" ht="25.5" customHeight="1">
      <c r="A58" s="44" t="s">
        <v>97</v>
      </c>
      <c r="B58" s="31" t="s">
        <v>27</v>
      </c>
      <c r="C58" s="31" t="s">
        <v>100</v>
      </c>
      <c r="D58" s="32">
        <v>0</v>
      </c>
      <c r="E58" s="32">
        <v>1542.42</v>
      </c>
      <c r="F58" s="32">
        <v>0</v>
      </c>
    </row>
    <row r="59" spans="1:6" ht="25.5" customHeight="1">
      <c r="A59" s="44" t="s">
        <v>101</v>
      </c>
      <c r="B59" s="31" t="s">
        <v>27</v>
      </c>
      <c r="C59" s="31" t="s">
        <v>102</v>
      </c>
      <c r="D59" s="32">
        <v>27999000</v>
      </c>
      <c r="E59" s="32">
        <v>13267134.26</v>
      </c>
      <c r="F59" s="32">
        <v>14731865.74</v>
      </c>
    </row>
    <row r="60" spans="1:6" ht="25.5" customHeight="1">
      <c r="A60" s="44" t="s">
        <v>101</v>
      </c>
      <c r="B60" s="31" t="s">
        <v>27</v>
      </c>
      <c r="C60" s="31" t="s">
        <v>103</v>
      </c>
      <c r="D60" s="32">
        <v>0</v>
      </c>
      <c r="E60" s="32">
        <v>53517.73</v>
      </c>
      <c r="F60" s="32">
        <v>0</v>
      </c>
    </row>
    <row r="61" spans="1:6" ht="25.5" customHeight="1">
      <c r="A61" s="44" t="s">
        <v>101</v>
      </c>
      <c r="B61" s="31" t="s">
        <v>27</v>
      </c>
      <c r="C61" s="31" t="s">
        <v>104</v>
      </c>
      <c r="D61" s="32">
        <v>0</v>
      </c>
      <c r="E61" s="32">
        <v>36071.07</v>
      </c>
      <c r="F61" s="32">
        <v>0</v>
      </c>
    </row>
    <row r="62" spans="1:6" ht="38.25" customHeight="1">
      <c r="A62" s="44" t="s">
        <v>105</v>
      </c>
      <c r="B62" s="31" t="s">
        <v>27</v>
      </c>
      <c r="C62" s="31" t="s">
        <v>106</v>
      </c>
      <c r="D62" s="32">
        <v>0</v>
      </c>
      <c r="E62" s="32">
        <v>127.14</v>
      </c>
      <c r="F62" s="32">
        <v>0</v>
      </c>
    </row>
    <row r="63" spans="1:6" ht="15" customHeight="1">
      <c r="A63" s="44" t="s">
        <v>107</v>
      </c>
      <c r="B63" s="31" t="s">
        <v>27</v>
      </c>
      <c r="C63" s="31" t="s">
        <v>108</v>
      </c>
      <c r="D63" s="32">
        <v>1461000</v>
      </c>
      <c r="E63" s="32">
        <v>1791559.84</v>
      </c>
      <c r="F63" s="32">
        <v>-330559.84</v>
      </c>
    </row>
    <row r="64" spans="1:6" ht="15" customHeight="1">
      <c r="A64" s="44" t="s">
        <v>107</v>
      </c>
      <c r="B64" s="31" t="s">
        <v>27</v>
      </c>
      <c r="C64" s="31" t="s">
        <v>109</v>
      </c>
      <c r="D64" s="32">
        <v>0</v>
      </c>
      <c r="E64" s="32">
        <v>22730.45</v>
      </c>
      <c r="F64" s="32">
        <v>0</v>
      </c>
    </row>
    <row r="65" spans="1:6" ht="15" customHeight="1">
      <c r="A65" s="44" t="s">
        <v>107</v>
      </c>
      <c r="B65" s="31" t="s">
        <v>27</v>
      </c>
      <c r="C65" s="31" t="s">
        <v>110</v>
      </c>
      <c r="D65" s="32">
        <v>0</v>
      </c>
      <c r="E65" s="32">
        <v>1219.52</v>
      </c>
      <c r="F65" s="32">
        <v>0</v>
      </c>
    </row>
    <row r="66" spans="1:6" ht="25.5" customHeight="1">
      <c r="A66" s="44" t="s">
        <v>111</v>
      </c>
      <c r="B66" s="31" t="s">
        <v>27</v>
      </c>
      <c r="C66" s="31" t="s">
        <v>112</v>
      </c>
      <c r="D66" s="32">
        <v>0</v>
      </c>
      <c r="E66" s="32">
        <v>1678.39</v>
      </c>
      <c r="F66" s="32">
        <v>0</v>
      </c>
    </row>
    <row r="67" spans="1:6" ht="25.5" customHeight="1">
      <c r="A67" s="44" t="s">
        <v>111</v>
      </c>
      <c r="B67" s="31" t="s">
        <v>27</v>
      </c>
      <c r="C67" s="31" t="s">
        <v>113</v>
      </c>
      <c r="D67" s="32">
        <v>0</v>
      </c>
      <c r="E67" s="32">
        <v>0.01</v>
      </c>
      <c r="F67" s="32">
        <v>0</v>
      </c>
    </row>
    <row r="68" spans="1:6" ht="25.5" customHeight="1">
      <c r="A68" s="44" t="s">
        <v>114</v>
      </c>
      <c r="B68" s="31" t="s">
        <v>27</v>
      </c>
      <c r="C68" s="31" t="s">
        <v>115</v>
      </c>
      <c r="D68" s="32">
        <v>493000</v>
      </c>
      <c r="E68" s="32">
        <v>288623</v>
      </c>
      <c r="F68" s="32">
        <v>204377</v>
      </c>
    </row>
    <row r="69" spans="1:6" ht="25.5" customHeight="1">
      <c r="A69" s="44" t="s">
        <v>116</v>
      </c>
      <c r="B69" s="31" t="s">
        <v>27</v>
      </c>
      <c r="C69" s="31" t="s">
        <v>117</v>
      </c>
      <c r="D69" s="32">
        <v>0</v>
      </c>
      <c r="E69" s="32">
        <v>18.29</v>
      </c>
      <c r="F69" s="32">
        <v>0</v>
      </c>
    </row>
    <row r="70" spans="1:6" ht="38.25" customHeight="1">
      <c r="A70" s="44" t="s">
        <v>118</v>
      </c>
      <c r="B70" s="31" t="s">
        <v>27</v>
      </c>
      <c r="C70" s="31" t="s">
        <v>119</v>
      </c>
      <c r="D70" s="32">
        <v>7003000</v>
      </c>
      <c r="E70" s="32">
        <v>692144.03</v>
      </c>
      <c r="F70" s="32">
        <v>6310855.97</v>
      </c>
    </row>
    <row r="71" spans="1:6" ht="38.25" customHeight="1">
      <c r="A71" s="44" t="s">
        <v>118</v>
      </c>
      <c r="B71" s="31" t="s">
        <v>27</v>
      </c>
      <c r="C71" s="31" t="s">
        <v>120</v>
      </c>
      <c r="D71" s="32">
        <v>0</v>
      </c>
      <c r="E71" s="32">
        <v>62395.99</v>
      </c>
      <c r="F71" s="32">
        <v>0</v>
      </c>
    </row>
    <row r="72" spans="1:6" ht="38.25" customHeight="1">
      <c r="A72" s="44" t="s">
        <v>118</v>
      </c>
      <c r="B72" s="31" t="s">
        <v>27</v>
      </c>
      <c r="C72" s="31" t="s">
        <v>121</v>
      </c>
      <c r="D72" s="32">
        <v>0</v>
      </c>
      <c r="E72" s="32">
        <v>-54.09</v>
      </c>
      <c r="F72" s="32">
        <v>0</v>
      </c>
    </row>
    <row r="73" spans="1:6" ht="25.5" customHeight="1">
      <c r="A73" s="44" t="s">
        <v>122</v>
      </c>
      <c r="B73" s="31" t="s">
        <v>27</v>
      </c>
      <c r="C73" s="31" t="s">
        <v>123</v>
      </c>
      <c r="D73" s="32">
        <v>6395000</v>
      </c>
      <c r="E73" s="32">
        <v>4309793.65</v>
      </c>
      <c r="F73" s="32">
        <v>2085206.35</v>
      </c>
    </row>
    <row r="74" spans="1:6" ht="25.5" customHeight="1">
      <c r="A74" s="44" t="s">
        <v>122</v>
      </c>
      <c r="B74" s="31" t="s">
        <v>27</v>
      </c>
      <c r="C74" s="31" t="s">
        <v>124</v>
      </c>
      <c r="D74" s="32">
        <v>0</v>
      </c>
      <c r="E74" s="32">
        <v>33033.15</v>
      </c>
      <c r="F74" s="32">
        <v>0</v>
      </c>
    </row>
    <row r="75" spans="1:6" ht="25.5" customHeight="1">
      <c r="A75" s="44" t="s">
        <v>122</v>
      </c>
      <c r="B75" s="31" t="s">
        <v>27</v>
      </c>
      <c r="C75" s="31" t="s">
        <v>125</v>
      </c>
      <c r="D75" s="32">
        <v>0</v>
      </c>
      <c r="E75" s="32">
        <v>-30.4</v>
      </c>
      <c r="F75" s="32">
        <v>0</v>
      </c>
    </row>
    <row r="76" spans="1:6" ht="25.5" customHeight="1">
      <c r="A76" s="44" t="s">
        <v>122</v>
      </c>
      <c r="B76" s="31" t="s">
        <v>27</v>
      </c>
      <c r="C76" s="31" t="s">
        <v>126</v>
      </c>
      <c r="D76" s="32">
        <v>0</v>
      </c>
      <c r="E76" s="32">
        <v>-20000</v>
      </c>
      <c r="F76" s="32">
        <v>0</v>
      </c>
    </row>
    <row r="77" spans="1:6" ht="25.5" customHeight="1">
      <c r="A77" s="44" t="s">
        <v>127</v>
      </c>
      <c r="B77" s="31" t="s">
        <v>27</v>
      </c>
      <c r="C77" s="31" t="s">
        <v>128</v>
      </c>
      <c r="D77" s="32">
        <v>4033000</v>
      </c>
      <c r="E77" s="32">
        <v>244123.98</v>
      </c>
      <c r="F77" s="32">
        <v>3788876.02</v>
      </c>
    </row>
    <row r="78" spans="1:6" ht="25.5" customHeight="1">
      <c r="A78" s="44" t="s">
        <v>127</v>
      </c>
      <c r="B78" s="31" t="s">
        <v>27</v>
      </c>
      <c r="C78" s="31" t="s">
        <v>129</v>
      </c>
      <c r="D78" s="32">
        <v>0</v>
      </c>
      <c r="E78" s="32">
        <v>21835.59</v>
      </c>
      <c r="F78" s="32">
        <v>0</v>
      </c>
    </row>
    <row r="79" spans="1:6" ht="25.5" customHeight="1">
      <c r="A79" s="44" t="s">
        <v>127</v>
      </c>
      <c r="B79" s="31" t="s">
        <v>27</v>
      </c>
      <c r="C79" s="31" t="s">
        <v>130</v>
      </c>
      <c r="D79" s="32">
        <v>0</v>
      </c>
      <c r="E79" s="32">
        <v>1048.9</v>
      </c>
      <c r="F79" s="32">
        <v>0</v>
      </c>
    </row>
    <row r="80" spans="1:6" ht="38.25" customHeight="1">
      <c r="A80" s="44" t="s">
        <v>131</v>
      </c>
      <c r="B80" s="31" t="s">
        <v>27</v>
      </c>
      <c r="C80" s="31" t="s">
        <v>132</v>
      </c>
      <c r="D80" s="32">
        <v>6258000</v>
      </c>
      <c r="E80" s="32">
        <v>3301195.71</v>
      </c>
      <c r="F80" s="32">
        <v>2956804.29</v>
      </c>
    </row>
    <row r="81" spans="1:6" ht="38.25" customHeight="1">
      <c r="A81" s="44" t="s">
        <v>131</v>
      </c>
      <c r="B81" s="31" t="s">
        <v>27</v>
      </c>
      <c r="C81" s="31" t="s">
        <v>133</v>
      </c>
      <c r="D81" s="32">
        <v>0</v>
      </c>
      <c r="E81" s="32">
        <v>300</v>
      </c>
      <c r="F81" s="32">
        <v>0</v>
      </c>
    </row>
    <row r="82" spans="1:6" ht="51" customHeight="1">
      <c r="A82" s="44" t="s">
        <v>134</v>
      </c>
      <c r="B82" s="31" t="s">
        <v>27</v>
      </c>
      <c r="C82" s="31" t="s">
        <v>135</v>
      </c>
      <c r="D82" s="32">
        <v>0</v>
      </c>
      <c r="E82" s="32">
        <v>-10.46</v>
      </c>
      <c r="F82" s="32">
        <v>0</v>
      </c>
    </row>
    <row r="83" spans="1:6" ht="63.75" customHeight="1">
      <c r="A83" s="44" t="s">
        <v>136</v>
      </c>
      <c r="B83" s="31" t="s">
        <v>27</v>
      </c>
      <c r="C83" s="31" t="s">
        <v>137</v>
      </c>
      <c r="D83" s="32">
        <v>85000</v>
      </c>
      <c r="E83" s="32">
        <v>34838.16</v>
      </c>
      <c r="F83" s="32">
        <v>50161.84</v>
      </c>
    </row>
    <row r="84" spans="1:6" ht="51" customHeight="1">
      <c r="A84" s="44" t="s">
        <v>138</v>
      </c>
      <c r="B84" s="31" t="s">
        <v>27</v>
      </c>
      <c r="C84" s="31" t="s">
        <v>139</v>
      </c>
      <c r="D84" s="32">
        <v>53000</v>
      </c>
      <c r="E84" s="32">
        <v>19778.28</v>
      </c>
      <c r="F84" s="32">
        <v>33221.72</v>
      </c>
    </row>
    <row r="85" spans="1:6" ht="51" customHeight="1">
      <c r="A85" s="44" t="s">
        <v>140</v>
      </c>
      <c r="B85" s="31" t="s">
        <v>27</v>
      </c>
      <c r="C85" s="31" t="s">
        <v>141</v>
      </c>
      <c r="D85" s="32">
        <v>196000</v>
      </c>
      <c r="E85" s="32">
        <v>127000</v>
      </c>
      <c r="F85" s="32">
        <v>69000</v>
      </c>
    </row>
    <row r="86" spans="1:6" ht="51" customHeight="1">
      <c r="A86" s="44" t="s">
        <v>51</v>
      </c>
      <c r="B86" s="31" t="s">
        <v>27</v>
      </c>
      <c r="C86" s="31" t="s">
        <v>142</v>
      </c>
      <c r="D86" s="32">
        <v>113000</v>
      </c>
      <c r="E86" s="32">
        <v>34980.83</v>
      </c>
      <c r="F86" s="32">
        <v>78019.17</v>
      </c>
    </row>
    <row r="87" spans="1:6" ht="25.5" customHeight="1">
      <c r="A87" s="44" t="s">
        <v>143</v>
      </c>
      <c r="B87" s="31" t="s">
        <v>27</v>
      </c>
      <c r="C87" s="31" t="s">
        <v>144</v>
      </c>
      <c r="D87" s="32">
        <v>39000</v>
      </c>
      <c r="E87" s="32">
        <v>169000</v>
      </c>
      <c r="F87" s="32">
        <v>-130000</v>
      </c>
    </row>
    <row r="88" spans="1:6" ht="51" customHeight="1">
      <c r="A88" s="44" t="s">
        <v>145</v>
      </c>
      <c r="B88" s="31" t="s">
        <v>27</v>
      </c>
      <c r="C88" s="31" t="s">
        <v>146</v>
      </c>
      <c r="D88" s="32">
        <v>323000</v>
      </c>
      <c r="E88" s="32">
        <v>87996.58</v>
      </c>
      <c r="F88" s="32">
        <v>235003.42</v>
      </c>
    </row>
    <row r="89" spans="1:6" ht="38.25" customHeight="1">
      <c r="A89" s="44" t="s">
        <v>31</v>
      </c>
      <c r="B89" s="31" t="s">
        <v>27</v>
      </c>
      <c r="C89" s="31" t="s">
        <v>147</v>
      </c>
      <c r="D89" s="32">
        <v>951000</v>
      </c>
      <c r="E89" s="32">
        <v>519945.7</v>
      </c>
      <c r="F89" s="32">
        <v>431054.3</v>
      </c>
    </row>
    <row r="90" spans="1:6" ht="38.25" customHeight="1">
      <c r="A90" s="44" t="s">
        <v>31</v>
      </c>
      <c r="B90" s="31" t="s">
        <v>27</v>
      </c>
      <c r="C90" s="31" t="s">
        <v>148</v>
      </c>
      <c r="D90" s="32">
        <v>12000</v>
      </c>
      <c r="E90" s="32">
        <v>0</v>
      </c>
      <c r="F90" s="32">
        <v>12000</v>
      </c>
    </row>
    <row r="91" spans="1:6" ht="25.5" customHeight="1">
      <c r="A91" s="44" t="s">
        <v>149</v>
      </c>
      <c r="B91" s="31" t="s">
        <v>27</v>
      </c>
      <c r="C91" s="31" t="s">
        <v>150</v>
      </c>
      <c r="D91" s="32">
        <v>226000</v>
      </c>
      <c r="E91" s="32">
        <v>45000</v>
      </c>
      <c r="F91" s="32">
        <v>181000</v>
      </c>
    </row>
    <row r="92" spans="1:6" ht="63.75" customHeight="1">
      <c r="A92" s="44" t="s">
        <v>151</v>
      </c>
      <c r="B92" s="31" t="s">
        <v>27</v>
      </c>
      <c r="C92" s="31" t="s">
        <v>152</v>
      </c>
      <c r="D92" s="32">
        <v>4500000</v>
      </c>
      <c r="E92" s="32">
        <v>0</v>
      </c>
      <c r="F92" s="32">
        <v>4500000</v>
      </c>
    </row>
    <row r="93" spans="1:6" ht="38.25" customHeight="1">
      <c r="A93" s="44" t="s">
        <v>153</v>
      </c>
      <c r="B93" s="31" t="s">
        <v>27</v>
      </c>
      <c r="C93" s="31" t="s">
        <v>154</v>
      </c>
      <c r="D93" s="32">
        <v>141000</v>
      </c>
      <c r="E93" s="32">
        <v>7816.41</v>
      </c>
      <c r="F93" s="32">
        <v>133183.59</v>
      </c>
    </row>
    <row r="94" spans="1:6" ht="25.5" customHeight="1">
      <c r="A94" s="44" t="s">
        <v>155</v>
      </c>
      <c r="B94" s="31" t="s">
        <v>27</v>
      </c>
      <c r="C94" s="31" t="s">
        <v>156</v>
      </c>
      <c r="D94" s="32">
        <v>84000</v>
      </c>
      <c r="E94" s="32">
        <v>18249.14</v>
      </c>
      <c r="F94" s="32">
        <v>65750.86</v>
      </c>
    </row>
    <row r="95" spans="1:6" ht="38.25" customHeight="1">
      <c r="A95" s="44" t="s">
        <v>31</v>
      </c>
      <c r="B95" s="31" t="s">
        <v>27</v>
      </c>
      <c r="C95" s="31" t="s">
        <v>157</v>
      </c>
      <c r="D95" s="32">
        <v>103000</v>
      </c>
      <c r="E95" s="32">
        <v>2433.9</v>
      </c>
      <c r="F95" s="32">
        <v>100566.1</v>
      </c>
    </row>
    <row r="96" spans="1:6" ht="25.5" customHeight="1">
      <c r="A96" s="44" t="s">
        <v>158</v>
      </c>
      <c r="B96" s="31" t="s">
        <v>27</v>
      </c>
      <c r="C96" s="31" t="s">
        <v>159</v>
      </c>
      <c r="D96" s="32">
        <v>0</v>
      </c>
      <c r="E96" s="32">
        <v>-306.33</v>
      </c>
      <c r="F96" s="32">
        <v>0</v>
      </c>
    </row>
    <row r="97" spans="1:6" ht="38.25" customHeight="1">
      <c r="A97" s="44" t="s">
        <v>160</v>
      </c>
      <c r="B97" s="31" t="s">
        <v>27</v>
      </c>
      <c r="C97" s="31" t="s">
        <v>161</v>
      </c>
      <c r="D97" s="32">
        <v>800000</v>
      </c>
      <c r="E97" s="32">
        <v>800000</v>
      </c>
      <c r="F97" s="32">
        <v>0</v>
      </c>
    </row>
    <row r="98" spans="1:6" ht="25.5" customHeight="1">
      <c r="A98" s="44" t="s">
        <v>162</v>
      </c>
      <c r="B98" s="31" t="s">
        <v>27</v>
      </c>
      <c r="C98" s="31" t="s">
        <v>163</v>
      </c>
      <c r="D98" s="32">
        <v>4531400</v>
      </c>
      <c r="E98" s="32">
        <v>4531400</v>
      </c>
      <c r="F98" s="32">
        <v>0</v>
      </c>
    </row>
    <row r="99" spans="1:6" ht="38.25" customHeight="1">
      <c r="A99" s="44" t="s">
        <v>164</v>
      </c>
      <c r="B99" s="31" t="s">
        <v>27</v>
      </c>
      <c r="C99" s="31" t="s">
        <v>165</v>
      </c>
      <c r="D99" s="32">
        <v>27080000</v>
      </c>
      <c r="E99" s="32">
        <v>0</v>
      </c>
      <c r="F99" s="32">
        <v>27080000</v>
      </c>
    </row>
    <row r="100" spans="1:6" ht="15" customHeight="1">
      <c r="A100" s="44" t="s">
        <v>166</v>
      </c>
      <c r="B100" s="31" t="s">
        <v>27</v>
      </c>
      <c r="C100" s="31" t="s">
        <v>167</v>
      </c>
      <c r="D100" s="32">
        <v>362900</v>
      </c>
      <c r="E100" s="32">
        <v>184600</v>
      </c>
      <c r="F100" s="32">
        <v>178300</v>
      </c>
    </row>
    <row r="101" spans="1:6" ht="25.5" customHeight="1">
      <c r="A101" s="44" t="s">
        <v>168</v>
      </c>
      <c r="B101" s="31" t="s">
        <v>27</v>
      </c>
      <c r="C101" s="31" t="s">
        <v>169</v>
      </c>
      <c r="D101" s="32">
        <v>49859000</v>
      </c>
      <c r="E101" s="32">
        <v>21327230</v>
      </c>
      <c r="F101" s="32">
        <v>28531770</v>
      </c>
    </row>
    <row r="102" spans="1:6" ht="38.25" customHeight="1">
      <c r="A102" s="44" t="s">
        <v>170</v>
      </c>
      <c r="B102" s="31" t="s">
        <v>27</v>
      </c>
      <c r="C102" s="31" t="s">
        <v>171</v>
      </c>
      <c r="D102" s="32">
        <v>34800</v>
      </c>
      <c r="E102" s="32">
        <v>0</v>
      </c>
      <c r="F102" s="32">
        <v>34800</v>
      </c>
    </row>
    <row r="103" spans="1:6" ht="38.25" customHeight="1">
      <c r="A103" s="44" t="s">
        <v>172</v>
      </c>
      <c r="B103" s="31" t="s">
        <v>27</v>
      </c>
      <c r="C103" s="31" t="s">
        <v>173</v>
      </c>
      <c r="D103" s="32">
        <v>2763300</v>
      </c>
      <c r="E103" s="32">
        <v>2348800</v>
      </c>
      <c r="F103" s="32">
        <v>414500</v>
      </c>
    </row>
    <row r="104" spans="1:6" ht="38.25" customHeight="1">
      <c r="A104" s="44" t="s">
        <v>174</v>
      </c>
      <c r="B104" s="31" t="s">
        <v>27</v>
      </c>
      <c r="C104" s="31" t="s">
        <v>175</v>
      </c>
      <c r="D104" s="32">
        <v>64356000</v>
      </c>
      <c r="E104" s="32">
        <v>30673196.39</v>
      </c>
      <c r="F104" s="32">
        <v>33682803.61</v>
      </c>
    </row>
    <row r="105" spans="1:6" ht="25.5" customHeight="1">
      <c r="A105" s="44" t="s">
        <v>176</v>
      </c>
      <c r="B105" s="31" t="s">
        <v>27</v>
      </c>
      <c r="C105" s="31" t="s">
        <v>177</v>
      </c>
      <c r="D105" s="32">
        <v>149908800</v>
      </c>
      <c r="E105" s="32">
        <v>98350498</v>
      </c>
      <c r="F105" s="32">
        <v>51558302</v>
      </c>
    </row>
    <row r="106" spans="1:6" ht="25.5" customHeight="1">
      <c r="A106" s="44" t="s">
        <v>178</v>
      </c>
      <c r="B106" s="31" t="s">
        <v>27</v>
      </c>
      <c r="C106" s="31" t="s">
        <v>179</v>
      </c>
      <c r="D106" s="32">
        <v>1056100</v>
      </c>
      <c r="E106" s="32">
        <v>0</v>
      </c>
      <c r="F106" s="32">
        <v>1056100</v>
      </c>
    </row>
    <row r="107" spans="1:6" ht="25.5" customHeight="1">
      <c r="A107" s="44" t="s">
        <v>180</v>
      </c>
      <c r="B107" s="31" t="s">
        <v>27</v>
      </c>
      <c r="C107" s="31" t="s">
        <v>181</v>
      </c>
      <c r="D107" s="32">
        <v>20000000</v>
      </c>
      <c r="E107" s="32">
        <v>0</v>
      </c>
      <c r="F107" s="32">
        <v>20000000</v>
      </c>
    </row>
    <row r="108" spans="1:6" ht="25.5" customHeight="1">
      <c r="A108" s="44" t="s">
        <v>182</v>
      </c>
      <c r="B108" s="31" t="s">
        <v>27</v>
      </c>
      <c r="C108" s="31" t="s">
        <v>183</v>
      </c>
      <c r="D108" s="32">
        <v>1597882.56</v>
      </c>
      <c r="E108" s="32">
        <v>1601122.64</v>
      </c>
      <c r="F108" s="32">
        <v>-3240.08</v>
      </c>
    </row>
    <row r="109" spans="1:6" ht="38.25" customHeight="1">
      <c r="A109" s="44" t="s">
        <v>184</v>
      </c>
      <c r="B109" s="31" t="s">
        <v>27</v>
      </c>
      <c r="C109" s="31" t="s">
        <v>185</v>
      </c>
      <c r="D109" s="32">
        <v>0</v>
      </c>
      <c r="E109" s="32">
        <v>-9657553.11</v>
      </c>
      <c r="F109" s="32">
        <v>0</v>
      </c>
    </row>
    <row r="110" spans="1:6" ht="102" customHeight="1">
      <c r="A110" s="44" t="s">
        <v>186</v>
      </c>
      <c r="B110" s="31" t="s">
        <v>27</v>
      </c>
      <c r="C110" s="31" t="s">
        <v>187</v>
      </c>
      <c r="D110" s="32">
        <v>6175000</v>
      </c>
      <c r="E110" s="32">
        <v>3138449.51</v>
      </c>
      <c r="F110" s="32">
        <v>3036550.49</v>
      </c>
    </row>
    <row r="111" spans="1:6" ht="102" customHeight="1">
      <c r="A111" s="44" t="s">
        <v>188</v>
      </c>
      <c r="B111" s="31" t="s">
        <v>27</v>
      </c>
      <c r="C111" s="31" t="s">
        <v>189</v>
      </c>
      <c r="D111" s="32">
        <v>13000</v>
      </c>
      <c r="E111" s="32">
        <v>0</v>
      </c>
      <c r="F111" s="32">
        <v>13000</v>
      </c>
    </row>
    <row r="112" spans="1:6" ht="63.75" customHeight="1">
      <c r="A112" s="44" t="s">
        <v>190</v>
      </c>
      <c r="B112" s="31" t="s">
        <v>27</v>
      </c>
      <c r="C112" s="31" t="s">
        <v>191</v>
      </c>
      <c r="D112" s="32">
        <v>725000</v>
      </c>
      <c r="E112" s="32">
        <v>301577.58</v>
      </c>
      <c r="F112" s="32">
        <v>423422.42</v>
      </c>
    </row>
    <row r="113" spans="1:6" ht="51" customHeight="1">
      <c r="A113" s="44" t="s">
        <v>192</v>
      </c>
      <c r="B113" s="31" t="s">
        <v>27</v>
      </c>
      <c r="C113" s="31" t="s">
        <v>193</v>
      </c>
      <c r="D113" s="32">
        <v>0</v>
      </c>
      <c r="E113" s="32">
        <v>5400.53</v>
      </c>
      <c r="F113" s="32">
        <v>0</v>
      </c>
    </row>
    <row r="114" spans="1:6" ht="51" customHeight="1">
      <c r="A114" s="44" t="s">
        <v>194</v>
      </c>
      <c r="B114" s="31" t="s">
        <v>27</v>
      </c>
      <c r="C114" s="31" t="s">
        <v>195</v>
      </c>
      <c r="D114" s="32">
        <v>0</v>
      </c>
      <c r="E114" s="32">
        <v>118200</v>
      </c>
      <c r="F114" s="32">
        <v>0</v>
      </c>
    </row>
    <row r="115" spans="1:6" ht="76.5" customHeight="1">
      <c r="A115" s="44" t="s">
        <v>196</v>
      </c>
      <c r="B115" s="31" t="s">
        <v>27</v>
      </c>
      <c r="C115" s="31" t="s">
        <v>197</v>
      </c>
      <c r="D115" s="32">
        <v>0</v>
      </c>
      <c r="E115" s="32">
        <v>4416</v>
      </c>
      <c r="F115" s="32">
        <v>0</v>
      </c>
    </row>
    <row r="116" spans="1:6" ht="153" customHeight="1">
      <c r="A116" s="44" t="s">
        <v>198</v>
      </c>
      <c r="B116" s="31" t="s">
        <v>27</v>
      </c>
      <c r="C116" s="31" t="s">
        <v>199</v>
      </c>
      <c r="D116" s="32">
        <v>0</v>
      </c>
      <c r="E116" s="32">
        <v>785460.82</v>
      </c>
      <c r="F116" s="32">
        <v>0</v>
      </c>
    </row>
    <row r="117" spans="1:6" ht="140.25" customHeight="1">
      <c r="A117" s="44" t="s">
        <v>200</v>
      </c>
      <c r="B117" s="31" t="s">
        <v>27</v>
      </c>
      <c r="C117" s="31" t="s">
        <v>201</v>
      </c>
      <c r="D117" s="32">
        <v>0</v>
      </c>
      <c r="E117" s="32">
        <v>100.32</v>
      </c>
      <c r="F117" s="32">
        <v>0</v>
      </c>
    </row>
    <row r="118" spans="1:6" ht="38.25" customHeight="1">
      <c r="A118" s="44" t="s">
        <v>202</v>
      </c>
      <c r="B118" s="31" t="s">
        <v>27</v>
      </c>
      <c r="C118" s="31" t="s">
        <v>203</v>
      </c>
      <c r="D118" s="32">
        <v>755000</v>
      </c>
      <c r="E118" s="32">
        <v>1786003.84</v>
      </c>
      <c r="F118" s="32">
        <v>-1031003.84</v>
      </c>
    </row>
    <row r="119" spans="1:6" ht="25.5" customHeight="1">
      <c r="A119" s="44" t="s">
        <v>158</v>
      </c>
      <c r="B119" s="31" t="s">
        <v>27</v>
      </c>
      <c r="C119" s="31" t="s">
        <v>204</v>
      </c>
      <c r="D119" s="32">
        <v>0</v>
      </c>
      <c r="E119" s="32">
        <v>1040</v>
      </c>
      <c r="F119" s="32">
        <v>0</v>
      </c>
    </row>
    <row r="120" spans="1:6" ht="38.25" customHeight="1">
      <c r="A120" s="44" t="s">
        <v>164</v>
      </c>
      <c r="B120" s="31" t="s">
        <v>27</v>
      </c>
      <c r="C120" s="31" t="s">
        <v>205</v>
      </c>
      <c r="D120" s="32">
        <v>12013337.48</v>
      </c>
      <c r="E120" s="32">
        <v>0</v>
      </c>
      <c r="F120" s="32">
        <v>12013337.48</v>
      </c>
    </row>
    <row r="121" spans="1:6" ht="25.5" customHeight="1">
      <c r="A121" s="44" t="s">
        <v>206</v>
      </c>
      <c r="B121" s="31" t="s">
        <v>27</v>
      </c>
      <c r="C121" s="31" t="s">
        <v>207</v>
      </c>
      <c r="D121" s="32">
        <v>6000</v>
      </c>
      <c r="E121" s="32">
        <v>15000</v>
      </c>
      <c r="F121" s="32">
        <v>-9000</v>
      </c>
    </row>
    <row r="122" spans="1:6" ht="38.25" customHeight="1">
      <c r="A122" s="44" t="s">
        <v>153</v>
      </c>
      <c r="B122" s="31" t="s">
        <v>27</v>
      </c>
      <c r="C122" s="31" t="s">
        <v>208</v>
      </c>
      <c r="D122" s="32">
        <v>58000</v>
      </c>
      <c r="E122" s="32">
        <v>107556.7</v>
      </c>
      <c r="F122" s="32">
        <v>-49556.7</v>
      </c>
    </row>
    <row r="123" spans="1:6" ht="25.5" customHeight="1">
      <c r="A123" s="44" t="s">
        <v>155</v>
      </c>
      <c r="B123" s="31" t="s">
        <v>27</v>
      </c>
      <c r="C123" s="31" t="s">
        <v>209</v>
      </c>
      <c r="D123" s="32">
        <v>0</v>
      </c>
      <c r="E123" s="32">
        <v>167200.5</v>
      </c>
      <c r="F123" s="32">
        <v>0</v>
      </c>
    </row>
    <row r="124" spans="1:6" ht="51" customHeight="1">
      <c r="A124" s="44" t="s">
        <v>210</v>
      </c>
      <c r="B124" s="31" t="s">
        <v>27</v>
      </c>
      <c r="C124" s="31" t="s">
        <v>211</v>
      </c>
      <c r="D124" s="32">
        <v>7000</v>
      </c>
      <c r="E124" s="32">
        <v>4517.74</v>
      </c>
      <c r="F124" s="32">
        <v>2482.26</v>
      </c>
    </row>
    <row r="125" spans="1:6" ht="25.5" customHeight="1">
      <c r="A125" s="44" t="s">
        <v>158</v>
      </c>
      <c r="B125" s="31" t="s">
        <v>27</v>
      </c>
      <c r="C125" s="31" t="s">
        <v>212</v>
      </c>
      <c r="D125" s="32">
        <v>0</v>
      </c>
      <c r="E125" s="32">
        <v>-21451.84</v>
      </c>
      <c r="F125" s="32">
        <v>0</v>
      </c>
    </row>
    <row r="126" spans="1:6" ht="15" customHeight="1">
      <c r="A126" s="44" t="s">
        <v>166</v>
      </c>
      <c r="B126" s="31" t="s">
        <v>27</v>
      </c>
      <c r="C126" s="31" t="s">
        <v>213</v>
      </c>
      <c r="D126" s="32">
        <v>66484756</v>
      </c>
      <c r="E126" s="32">
        <v>47456318</v>
      </c>
      <c r="F126" s="32">
        <v>19028438</v>
      </c>
    </row>
    <row r="127" spans="1:6" ht="15" customHeight="1">
      <c r="A127" s="44" t="s">
        <v>214</v>
      </c>
      <c r="B127" s="31" t="s">
        <v>27</v>
      </c>
      <c r="C127" s="31" t="s">
        <v>215</v>
      </c>
      <c r="D127" s="32">
        <v>483595000</v>
      </c>
      <c r="E127" s="32">
        <v>261926000</v>
      </c>
      <c r="F127" s="32">
        <v>221669000</v>
      </c>
    </row>
    <row r="128" spans="1:6" ht="25.5" customHeight="1">
      <c r="A128" s="44" t="s">
        <v>182</v>
      </c>
      <c r="B128" s="31" t="s">
        <v>27</v>
      </c>
      <c r="C128" s="31" t="s">
        <v>216</v>
      </c>
      <c r="D128" s="32">
        <v>0</v>
      </c>
      <c r="E128" s="32">
        <v>94107.49</v>
      </c>
      <c r="F128" s="32">
        <v>0</v>
      </c>
    </row>
    <row r="129" spans="1:6" ht="25.5" customHeight="1">
      <c r="A129" s="44" t="s">
        <v>217</v>
      </c>
      <c r="B129" s="31" t="s">
        <v>27</v>
      </c>
      <c r="C129" s="31" t="s">
        <v>218</v>
      </c>
      <c r="D129" s="32">
        <v>0</v>
      </c>
      <c r="E129" s="32">
        <v>0.87</v>
      </c>
      <c r="F129" s="32">
        <v>0</v>
      </c>
    </row>
    <row r="130" spans="1:6" ht="38.25" customHeight="1">
      <c r="A130" s="44" t="s">
        <v>184</v>
      </c>
      <c r="B130" s="31" t="s">
        <v>27</v>
      </c>
      <c r="C130" s="31" t="s">
        <v>219</v>
      </c>
      <c r="D130" s="32">
        <v>0</v>
      </c>
      <c r="E130" s="32">
        <v>-610476.3</v>
      </c>
      <c r="F130" s="32">
        <v>0</v>
      </c>
    </row>
    <row r="131" spans="1:6" ht="51" customHeight="1">
      <c r="A131" s="44" t="s">
        <v>210</v>
      </c>
      <c r="B131" s="31" t="s">
        <v>27</v>
      </c>
      <c r="C131" s="31" t="s">
        <v>220</v>
      </c>
      <c r="D131" s="32">
        <v>115000</v>
      </c>
      <c r="E131" s="32">
        <v>74017.44</v>
      </c>
      <c r="F131" s="32">
        <v>40982.56</v>
      </c>
    </row>
    <row r="132" spans="1:6" ht="25.5" customHeight="1">
      <c r="A132" s="44" t="s">
        <v>221</v>
      </c>
      <c r="B132" s="31" t="s">
        <v>27</v>
      </c>
      <c r="C132" s="31" t="s">
        <v>222</v>
      </c>
      <c r="D132" s="32">
        <v>84148000</v>
      </c>
      <c r="E132" s="32">
        <v>42072000</v>
      </c>
      <c r="F132" s="32">
        <v>42076000</v>
      </c>
    </row>
    <row r="133" spans="1:6" ht="15" customHeight="1">
      <c r="A133" s="44" t="s">
        <v>166</v>
      </c>
      <c r="B133" s="31" t="s">
        <v>27</v>
      </c>
      <c r="C133" s="31" t="s">
        <v>223</v>
      </c>
      <c r="D133" s="32">
        <v>115068000</v>
      </c>
      <c r="E133" s="32">
        <v>57534000</v>
      </c>
      <c r="F133" s="32">
        <v>57534000</v>
      </c>
    </row>
    <row r="134" spans="1:6" ht="9" customHeight="1">
      <c r="A134" s="33"/>
      <c r="B134" s="33"/>
      <c r="C134" s="33"/>
      <c r="D134" s="33"/>
      <c r="E134" s="33"/>
      <c r="F134" s="33"/>
    </row>
    <row r="135" spans="1:6" ht="42.75" customHeight="1">
      <c r="A135" s="41"/>
      <c r="B135" s="41"/>
      <c r="C135" s="41"/>
      <c r="D135" s="41"/>
      <c r="E135" s="41"/>
      <c r="F135" s="41"/>
    </row>
  </sheetData>
  <sheetProtection/>
  <mergeCells count="12">
    <mergeCell ref="F13:F14"/>
    <mergeCell ref="A135:F135"/>
    <mergeCell ref="A2:D2"/>
    <mergeCell ref="A4:D4"/>
    <mergeCell ref="B6:D6"/>
    <mergeCell ref="B7:D7"/>
    <mergeCell ref="A11:F11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2"/>
  <sheetViews>
    <sheetView showGridLines="0" zoomScalePageLayoutView="0" workbookViewId="0" topLeftCell="A1">
      <selection activeCell="A322" sqref="A322:F322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39" t="s">
        <v>224</v>
      </c>
      <c r="B1" s="39"/>
      <c r="C1" s="39"/>
      <c r="D1" s="39"/>
      <c r="E1" s="39"/>
      <c r="F1" s="39"/>
    </row>
    <row r="2" spans="1:6" ht="9" customHeight="1">
      <c r="A2" s="24"/>
      <c r="B2" s="24"/>
      <c r="C2" s="24"/>
      <c r="D2" s="24"/>
      <c r="E2" s="24"/>
      <c r="F2" s="34" t="s">
        <v>225</v>
      </c>
    </row>
    <row r="3" spans="1:6" ht="27" customHeight="1">
      <c r="A3" s="42" t="s">
        <v>20</v>
      </c>
      <c r="B3" s="40" t="s">
        <v>21</v>
      </c>
      <c r="C3" s="40" t="s">
        <v>226</v>
      </c>
      <c r="D3" s="40" t="s">
        <v>23</v>
      </c>
      <c r="E3" s="40" t="s">
        <v>24</v>
      </c>
      <c r="F3" s="40" t="s">
        <v>25</v>
      </c>
    </row>
    <row r="4" spans="1:6" ht="6.75" customHeight="1">
      <c r="A4" s="42"/>
      <c r="B4" s="40"/>
      <c r="C4" s="40"/>
      <c r="D4" s="40"/>
      <c r="E4" s="40"/>
      <c r="F4" s="40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27" t="s">
        <v>227</v>
      </c>
      <c r="B6" s="28" t="s">
        <v>228</v>
      </c>
      <c r="C6" s="28" t="s">
        <v>28</v>
      </c>
      <c r="D6" s="29">
        <v>1770307398.09</v>
      </c>
      <c r="E6" s="29">
        <v>856933203.35</v>
      </c>
      <c r="F6" s="29">
        <v>913374194.74</v>
      </c>
    </row>
    <row r="7" spans="1:6" ht="25.5" customHeight="1">
      <c r="A7" s="30" t="s">
        <v>229</v>
      </c>
      <c r="B7" s="31" t="s">
        <v>228</v>
      </c>
      <c r="C7" s="31" t="s">
        <v>230</v>
      </c>
      <c r="D7" s="32">
        <v>251085.86</v>
      </c>
      <c r="E7" s="32">
        <v>117000</v>
      </c>
      <c r="F7" s="32">
        <v>134085.86</v>
      </c>
    </row>
    <row r="8" spans="1:6" ht="15" customHeight="1">
      <c r="A8" s="30" t="s">
        <v>231</v>
      </c>
      <c r="B8" s="31" t="s">
        <v>228</v>
      </c>
      <c r="C8" s="31" t="s">
        <v>232</v>
      </c>
      <c r="D8" s="32">
        <v>1157916</v>
      </c>
      <c r="E8" s="32">
        <v>636344.23</v>
      </c>
      <c r="F8" s="32">
        <v>521571.77</v>
      </c>
    </row>
    <row r="9" spans="1:6" ht="25.5" customHeight="1">
      <c r="A9" s="30" t="s">
        <v>233</v>
      </c>
      <c r="B9" s="31" t="s">
        <v>228</v>
      </c>
      <c r="C9" s="31" t="s">
        <v>234</v>
      </c>
      <c r="D9" s="32">
        <v>1000</v>
      </c>
      <c r="E9" s="32">
        <v>0</v>
      </c>
      <c r="F9" s="32">
        <v>1000</v>
      </c>
    </row>
    <row r="10" spans="1:6" ht="38.25" customHeight="1">
      <c r="A10" s="30" t="s">
        <v>235</v>
      </c>
      <c r="B10" s="31" t="s">
        <v>228</v>
      </c>
      <c r="C10" s="31" t="s">
        <v>236</v>
      </c>
      <c r="D10" s="32">
        <v>349691</v>
      </c>
      <c r="E10" s="32">
        <v>181908.02</v>
      </c>
      <c r="F10" s="32">
        <v>167782.98</v>
      </c>
    </row>
    <row r="11" spans="1:6" ht="15" customHeight="1">
      <c r="A11" s="30" t="s">
        <v>231</v>
      </c>
      <c r="B11" s="31" t="s">
        <v>228</v>
      </c>
      <c r="C11" s="31" t="s">
        <v>237</v>
      </c>
      <c r="D11" s="32">
        <v>17525236</v>
      </c>
      <c r="E11" s="32">
        <v>7023412.89</v>
      </c>
      <c r="F11" s="32">
        <v>10501823.11</v>
      </c>
    </row>
    <row r="12" spans="1:6" ht="25.5" customHeight="1">
      <c r="A12" s="30" t="s">
        <v>233</v>
      </c>
      <c r="B12" s="31" t="s">
        <v>228</v>
      </c>
      <c r="C12" s="31" t="s">
        <v>238</v>
      </c>
      <c r="D12" s="32">
        <v>96000</v>
      </c>
      <c r="E12" s="32">
        <v>72373.06</v>
      </c>
      <c r="F12" s="32">
        <v>23626.94</v>
      </c>
    </row>
    <row r="13" spans="1:6" ht="38.25" customHeight="1">
      <c r="A13" s="30" t="s">
        <v>235</v>
      </c>
      <c r="B13" s="31" t="s">
        <v>228</v>
      </c>
      <c r="C13" s="31" t="s">
        <v>239</v>
      </c>
      <c r="D13" s="32">
        <v>5228597</v>
      </c>
      <c r="E13" s="32">
        <v>1935880.22</v>
      </c>
      <c r="F13" s="32">
        <v>3292716.78</v>
      </c>
    </row>
    <row r="14" spans="1:6" ht="25.5" customHeight="1">
      <c r="A14" s="30" t="s">
        <v>229</v>
      </c>
      <c r="B14" s="31" t="s">
        <v>228</v>
      </c>
      <c r="C14" s="31" t="s">
        <v>240</v>
      </c>
      <c r="D14" s="32">
        <v>667370</v>
      </c>
      <c r="E14" s="32">
        <v>275682.84</v>
      </c>
      <c r="F14" s="32">
        <v>391687.16</v>
      </c>
    </row>
    <row r="15" spans="1:6" ht="25.5" customHeight="1">
      <c r="A15" s="30" t="s">
        <v>241</v>
      </c>
      <c r="B15" s="31" t="s">
        <v>228</v>
      </c>
      <c r="C15" s="31" t="s">
        <v>242</v>
      </c>
      <c r="D15" s="32">
        <v>3617720</v>
      </c>
      <c r="E15" s="32">
        <v>1562850.24</v>
      </c>
      <c r="F15" s="32">
        <v>2054869.76</v>
      </c>
    </row>
    <row r="16" spans="1:6" ht="15" customHeight="1">
      <c r="A16" s="30" t="s">
        <v>243</v>
      </c>
      <c r="B16" s="31" t="s">
        <v>228</v>
      </c>
      <c r="C16" s="31" t="s">
        <v>244</v>
      </c>
      <c r="D16" s="32">
        <v>1700</v>
      </c>
      <c r="E16" s="32">
        <v>300</v>
      </c>
      <c r="F16" s="32">
        <v>1400</v>
      </c>
    </row>
    <row r="17" spans="1:6" ht="15" customHeight="1">
      <c r="A17" s="30" t="s">
        <v>245</v>
      </c>
      <c r="B17" s="31" t="s">
        <v>228</v>
      </c>
      <c r="C17" s="31" t="s">
        <v>246</v>
      </c>
      <c r="D17" s="32">
        <v>40000</v>
      </c>
      <c r="E17" s="32">
        <v>20000</v>
      </c>
      <c r="F17" s="32">
        <v>20000</v>
      </c>
    </row>
    <row r="18" spans="1:6" ht="15" customHeight="1">
      <c r="A18" s="30" t="s">
        <v>231</v>
      </c>
      <c r="B18" s="31" t="s">
        <v>228</v>
      </c>
      <c r="C18" s="31" t="s">
        <v>247</v>
      </c>
      <c r="D18" s="32">
        <v>13887333</v>
      </c>
      <c r="E18" s="32">
        <v>6365177.81</v>
      </c>
      <c r="F18" s="32">
        <v>7522155.19</v>
      </c>
    </row>
    <row r="19" spans="1:6" ht="25.5" customHeight="1">
      <c r="A19" s="30" t="s">
        <v>233</v>
      </c>
      <c r="B19" s="31" t="s">
        <v>228</v>
      </c>
      <c r="C19" s="31" t="s">
        <v>248</v>
      </c>
      <c r="D19" s="32">
        <v>7086</v>
      </c>
      <c r="E19" s="32">
        <v>907.33</v>
      </c>
      <c r="F19" s="32">
        <v>6178.67</v>
      </c>
    </row>
    <row r="20" spans="1:6" ht="38.25" customHeight="1">
      <c r="A20" s="30" t="s">
        <v>235</v>
      </c>
      <c r="B20" s="31" t="s">
        <v>228</v>
      </c>
      <c r="C20" s="31" t="s">
        <v>249</v>
      </c>
      <c r="D20" s="32">
        <v>4194324</v>
      </c>
      <c r="E20" s="32">
        <v>1647472.64</v>
      </c>
      <c r="F20" s="32">
        <v>2546851.36</v>
      </c>
    </row>
    <row r="21" spans="1:6" ht="25.5" customHeight="1">
      <c r="A21" s="30" t="s">
        <v>229</v>
      </c>
      <c r="B21" s="31" t="s">
        <v>228</v>
      </c>
      <c r="C21" s="31" t="s">
        <v>250</v>
      </c>
      <c r="D21" s="32">
        <v>633668</v>
      </c>
      <c r="E21" s="32">
        <v>219362.37</v>
      </c>
      <c r="F21" s="32">
        <v>414305.63</v>
      </c>
    </row>
    <row r="22" spans="1:6" ht="25.5" customHeight="1">
      <c r="A22" s="30" t="s">
        <v>241</v>
      </c>
      <c r="B22" s="31" t="s">
        <v>228</v>
      </c>
      <c r="C22" s="31" t="s">
        <v>251</v>
      </c>
      <c r="D22" s="32">
        <v>4258242</v>
      </c>
      <c r="E22" s="32">
        <v>1753200.66</v>
      </c>
      <c r="F22" s="32">
        <v>2505041.34</v>
      </c>
    </row>
    <row r="23" spans="1:6" ht="15" customHeight="1">
      <c r="A23" s="30" t="s">
        <v>243</v>
      </c>
      <c r="B23" s="31" t="s">
        <v>228</v>
      </c>
      <c r="C23" s="31" t="s">
        <v>252</v>
      </c>
      <c r="D23" s="32">
        <v>1300</v>
      </c>
      <c r="E23" s="32">
        <v>1300</v>
      </c>
      <c r="F23" s="32">
        <v>0</v>
      </c>
    </row>
    <row r="24" spans="1:6" ht="15" customHeight="1">
      <c r="A24" s="30" t="s">
        <v>245</v>
      </c>
      <c r="B24" s="31" t="s">
        <v>228</v>
      </c>
      <c r="C24" s="31" t="s">
        <v>253</v>
      </c>
      <c r="D24" s="32">
        <v>38500</v>
      </c>
      <c r="E24" s="32">
        <v>38500</v>
      </c>
      <c r="F24" s="32">
        <v>0</v>
      </c>
    </row>
    <row r="25" spans="1:6" ht="25.5" customHeight="1">
      <c r="A25" s="30" t="s">
        <v>241</v>
      </c>
      <c r="B25" s="31" t="s">
        <v>228</v>
      </c>
      <c r="C25" s="31" t="s">
        <v>254</v>
      </c>
      <c r="D25" s="32">
        <v>83814</v>
      </c>
      <c r="E25" s="32">
        <v>0</v>
      </c>
      <c r="F25" s="32">
        <v>83814</v>
      </c>
    </row>
    <row r="26" spans="1:6" ht="25.5" customHeight="1">
      <c r="A26" s="30" t="s">
        <v>241</v>
      </c>
      <c r="B26" s="31" t="s">
        <v>228</v>
      </c>
      <c r="C26" s="31" t="s">
        <v>255</v>
      </c>
      <c r="D26" s="32">
        <v>34800</v>
      </c>
      <c r="E26" s="32">
        <v>0</v>
      </c>
      <c r="F26" s="32">
        <v>34800</v>
      </c>
    </row>
    <row r="27" spans="1:6" ht="25.5" customHeight="1">
      <c r="A27" s="30" t="s">
        <v>241</v>
      </c>
      <c r="B27" s="31" t="s">
        <v>228</v>
      </c>
      <c r="C27" s="31" t="s">
        <v>256</v>
      </c>
      <c r="D27" s="32">
        <v>5582493</v>
      </c>
      <c r="E27" s="32">
        <v>0</v>
      </c>
      <c r="F27" s="32">
        <v>5582493</v>
      </c>
    </row>
    <row r="28" spans="1:6" ht="15" customHeight="1">
      <c r="A28" s="30" t="s">
        <v>257</v>
      </c>
      <c r="B28" s="31" t="s">
        <v>228</v>
      </c>
      <c r="C28" s="31" t="s">
        <v>258</v>
      </c>
      <c r="D28" s="32">
        <v>2760721.29</v>
      </c>
      <c r="E28" s="32">
        <v>0</v>
      </c>
      <c r="F28" s="32">
        <v>2760721.29</v>
      </c>
    </row>
    <row r="29" spans="1:6" ht="15" customHeight="1">
      <c r="A29" s="30" t="s">
        <v>259</v>
      </c>
      <c r="B29" s="31" t="s">
        <v>228</v>
      </c>
      <c r="C29" s="31" t="s">
        <v>260</v>
      </c>
      <c r="D29" s="32">
        <v>10748898.32</v>
      </c>
      <c r="E29" s="32">
        <v>9974500</v>
      </c>
      <c r="F29" s="32">
        <v>774398.32</v>
      </c>
    </row>
    <row r="30" spans="1:6" ht="15" customHeight="1">
      <c r="A30" s="30" t="s">
        <v>245</v>
      </c>
      <c r="B30" s="31" t="s">
        <v>228</v>
      </c>
      <c r="C30" s="31" t="s">
        <v>261</v>
      </c>
      <c r="D30" s="32">
        <v>50000</v>
      </c>
      <c r="E30" s="32">
        <v>50000</v>
      </c>
      <c r="F30" s="32">
        <v>0</v>
      </c>
    </row>
    <row r="31" spans="1:6" ht="25.5" customHeight="1">
      <c r="A31" s="30" t="s">
        <v>241</v>
      </c>
      <c r="B31" s="31" t="s">
        <v>228</v>
      </c>
      <c r="C31" s="31" t="s">
        <v>262</v>
      </c>
      <c r="D31" s="32">
        <v>338000</v>
      </c>
      <c r="E31" s="32">
        <v>338000</v>
      </c>
      <c r="F31" s="32">
        <v>0</v>
      </c>
    </row>
    <row r="32" spans="1:6" ht="25.5" customHeight="1">
      <c r="A32" s="30" t="s">
        <v>241</v>
      </c>
      <c r="B32" s="31" t="s">
        <v>228</v>
      </c>
      <c r="C32" s="31" t="s">
        <v>263</v>
      </c>
      <c r="D32" s="32">
        <v>100</v>
      </c>
      <c r="E32" s="32">
        <v>0</v>
      </c>
      <c r="F32" s="32">
        <v>100</v>
      </c>
    </row>
    <row r="33" spans="1:6" ht="25.5" customHeight="1">
      <c r="A33" s="30" t="s">
        <v>229</v>
      </c>
      <c r="B33" s="31" t="s">
        <v>228</v>
      </c>
      <c r="C33" s="31" t="s">
        <v>264</v>
      </c>
      <c r="D33" s="32">
        <v>3000</v>
      </c>
      <c r="E33" s="32">
        <v>0</v>
      </c>
      <c r="F33" s="32">
        <v>3000</v>
      </c>
    </row>
    <row r="34" spans="1:6" ht="25.5" customHeight="1">
      <c r="A34" s="30" t="s">
        <v>241</v>
      </c>
      <c r="B34" s="31" t="s">
        <v>228</v>
      </c>
      <c r="C34" s="31" t="s">
        <v>265</v>
      </c>
      <c r="D34" s="32">
        <v>95300</v>
      </c>
      <c r="E34" s="32">
        <v>38992.14</v>
      </c>
      <c r="F34" s="32">
        <v>56307.86</v>
      </c>
    </row>
    <row r="35" spans="1:6" ht="38.25" customHeight="1">
      <c r="A35" s="30" t="s">
        <v>266</v>
      </c>
      <c r="B35" s="31" t="s">
        <v>228</v>
      </c>
      <c r="C35" s="31" t="s">
        <v>267</v>
      </c>
      <c r="D35" s="32">
        <v>10415000</v>
      </c>
      <c r="E35" s="32">
        <v>5207500</v>
      </c>
      <c r="F35" s="32">
        <v>5207500</v>
      </c>
    </row>
    <row r="36" spans="1:6" ht="15" customHeight="1">
      <c r="A36" s="30" t="s">
        <v>268</v>
      </c>
      <c r="B36" s="31" t="s">
        <v>228</v>
      </c>
      <c r="C36" s="31" t="s">
        <v>269</v>
      </c>
      <c r="D36" s="32">
        <v>564000</v>
      </c>
      <c r="E36" s="32">
        <v>282000</v>
      </c>
      <c r="F36" s="32">
        <v>282000</v>
      </c>
    </row>
    <row r="37" spans="1:6" ht="25.5" customHeight="1">
      <c r="A37" s="30" t="s">
        <v>241</v>
      </c>
      <c r="B37" s="31" t="s">
        <v>228</v>
      </c>
      <c r="C37" s="31" t="s">
        <v>270</v>
      </c>
      <c r="D37" s="32">
        <v>655250</v>
      </c>
      <c r="E37" s="32">
        <v>131173.52</v>
      </c>
      <c r="F37" s="32">
        <v>524076.48</v>
      </c>
    </row>
    <row r="38" spans="1:6" ht="25.5" customHeight="1">
      <c r="A38" s="30" t="s">
        <v>241</v>
      </c>
      <c r="B38" s="31" t="s">
        <v>228</v>
      </c>
      <c r="C38" s="31" t="s">
        <v>271</v>
      </c>
      <c r="D38" s="32">
        <v>53000</v>
      </c>
      <c r="E38" s="32">
        <v>20333</v>
      </c>
      <c r="F38" s="32">
        <v>32667</v>
      </c>
    </row>
    <row r="39" spans="1:6" ht="15" customHeight="1">
      <c r="A39" s="30" t="s">
        <v>268</v>
      </c>
      <c r="B39" s="31" t="s">
        <v>228</v>
      </c>
      <c r="C39" s="31" t="s">
        <v>272</v>
      </c>
      <c r="D39" s="32">
        <v>500000</v>
      </c>
      <c r="E39" s="32">
        <v>0</v>
      </c>
      <c r="F39" s="32">
        <v>500000</v>
      </c>
    </row>
    <row r="40" spans="1:6" ht="15" customHeight="1">
      <c r="A40" s="30" t="s">
        <v>231</v>
      </c>
      <c r="B40" s="31" t="s">
        <v>228</v>
      </c>
      <c r="C40" s="31" t="s">
        <v>273</v>
      </c>
      <c r="D40" s="32">
        <v>1899340</v>
      </c>
      <c r="E40" s="32">
        <v>721311.27</v>
      </c>
      <c r="F40" s="32">
        <v>1178028.73</v>
      </c>
    </row>
    <row r="41" spans="1:6" ht="25.5" customHeight="1">
      <c r="A41" s="30" t="s">
        <v>233</v>
      </c>
      <c r="B41" s="31" t="s">
        <v>228</v>
      </c>
      <c r="C41" s="31" t="s">
        <v>274</v>
      </c>
      <c r="D41" s="32">
        <v>3380</v>
      </c>
      <c r="E41" s="32">
        <v>907.5</v>
      </c>
      <c r="F41" s="32">
        <v>2472.5</v>
      </c>
    </row>
    <row r="42" spans="1:6" ht="38.25" customHeight="1">
      <c r="A42" s="30" t="s">
        <v>235</v>
      </c>
      <c r="B42" s="31" t="s">
        <v>228</v>
      </c>
      <c r="C42" s="31" t="s">
        <v>275</v>
      </c>
      <c r="D42" s="32">
        <v>573600</v>
      </c>
      <c r="E42" s="32">
        <v>182010.67</v>
      </c>
      <c r="F42" s="32">
        <v>391589.33</v>
      </c>
    </row>
    <row r="43" spans="1:6" ht="25.5" customHeight="1">
      <c r="A43" s="30" t="s">
        <v>229</v>
      </c>
      <c r="B43" s="31" t="s">
        <v>228</v>
      </c>
      <c r="C43" s="31" t="s">
        <v>276</v>
      </c>
      <c r="D43" s="32">
        <v>65000</v>
      </c>
      <c r="E43" s="32">
        <v>16316.29</v>
      </c>
      <c r="F43" s="32">
        <v>48683.71</v>
      </c>
    </row>
    <row r="44" spans="1:6" ht="25.5" customHeight="1">
      <c r="A44" s="30" t="s">
        <v>241</v>
      </c>
      <c r="B44" s="31" t="s">
        <v>228</v>
      </c>
      <c r="C44" s="31" t="s">
        <v>277</v>
      </c>
      <c r="D44" s="32">
        <v>221980</v>
      </c>
      <c r="E44" s="32">
        <v>46171.98</v>
      </c>
      <c r="F44" s="32">
        <v>175808.02</v>
      </c>
    </row>
    <row r="45" spans="1:6" ht="25.5" customHeight="1">
      <c r="A45" s="30" t="s">
        <v>241</v>
      </c>
      <c r="B45" s="31" t="s">
        <v>228</v>
      </c>
      <c r="C45" s="31" t="s">
        <v>278</v>
      </c>
      <c r="D45" s="32">
        <v>30650</v>
      </c>
      <c r="E45" s="32">
        <v>20650</v>
      </c>
      <c r="F45" s="32">
        <v>10000</v>
      </c>
    </row>
    <row r="46" spans="1:6" ht="15" customHeight="1">
      <c r="A46" s="30" t="s">
        <v>268</v>
      </c>
      <c r="B46" s="31" t="s">
        <v>228</v>
      </c>
      <c r="C46" s="31" t="s">
        <v>279</v>
      </c>
      <c r="D46" s="32">
        <v>30000</v>
      </c>
      <c r="E46" s="32">
        <v>30000</v>
      </c>
      <c r="F46" s="32">
        <v>0</v>
      </c>
    </row>
    <row r="47" spans="1:6" ht="15" customHeight="1">
      <c r="A47" s="30" t="s">
        <v>268</v>
      </c>
      <c r="B47" s="31" t="s">
        <v>228</v>
      </c>
      <c r="C47" s="31" t="s">
        <v>280</v>
      </c>
      <c r="D47" s="32">
        <v>30230000</v>
      </c>
      <c r="E47" s="32">
        <v>23570000</v>
      </c>
      <c r="F47" s="32">
        <v>6660000</v>
      </c>
    </row>
    <row r="48" spans="1:6" ht="15" customHeight="1">
      <c r="A48" s="30" t="s">
        <v>281</v>
      </c>
      <c r="B48" s="31" t="s">
        <v>228</v>
      </c>
      <c r="C48" s="31" t="s">
        <v>282</v>
      </c>
      <c r="D48" s="32">
        <v>3697172</v>
      </c>
      <c r="E48" s="32">
        <v>1825853.83</v>
      </c>
      <c r="F48" s="32">
        <v>1871318.17</v>
      </c>
    </row>
    <row r="49" spans="1:6" ht="25.5" customHeight="1">
      <c r="A49" s="30" t="s">
        <v>283</v>
      </c>
      <c r="B49" s="31" t="s">
        <v>228</v>
      </c>
      <c r="C49" s="31" t="s">
        <v>284</v>
      </c>
      <c r="D49" s="32">
        <v>116640</v>
      </c>
      <c r="E49" s="32">
        <v>0</v>
      </c>
      <c r="F49" s="32">
        <v>116640</v>
      </c>
    </row>
    <row r="50" spans="1:6" ht="38.25" customHeight="1">
      <c r="A50" s="30" t="s">
        <v>285</v>
      </c>
      <c r="B50" s="31" t="s">
        <v>228</v>
      </c>
      <c r="C50" s="31" t="s">
        <v>286</v>
      </c>
      <c r="D50" s="32">
        <v>1116546</v>
      </c>
      <c r="E50" s="32">
        <v>495886.03</v>
      </c>
      <c r="F50" s="32">
        <v>620659.97</v>
      </c>
    </row>
    <row r="51" spans="1:6" ht="25.5" customHeight="1">
      <c r="A51" s="30" t="s">
        <v>229</v>
      </c>
      <c r="B51" s="31" t="s">
        <v>228</v>
      </c>
      <c r="C51" s="31" t="s">
        <v>287</v>
      </c>
      <c r="D51" s="32">
        <v>307614</v>
      </c>
      <c r="E51" s="32">
        <v>139869.5</v>
      </c>
      <c r="F51" s="32">
        <v>167744.5</v>
      </c>
    </row>
    <row r="52" spans="1:6" ht="25.5" customHeight="1">
      <c r="A52" s="30" t="s">
        <v>241</v>
      </c>
      <c r="B52" s="31" t="s">
        <v>228</v>
      </c>
      <c r="C52" s="31" t="s">
        <v>288</v>
      </c>
      <c r="D52" s="32">
        <v>995970</v>
      </c>
      <c r="E52" s="32">
        <v>438543.41</v>
      </c>
      <c r="F52" s="32">
        <v>557426.59</v>
      </c>
    </row>
    <row r="53" spans="1:6" ht="15" customHeight="1">
      <c r="A53" s="30" t="s">
        <v>289</v>
      </c>
      <c r="B53" s="31" t="s">
        <v>228</v>
      </c>
      <c r="C53" s="31" t="s">
        <v>290</v>
      </c>
      <c r="D53" s="32">
        <v>3500</v>
      </c>
      <c r="E53" s="32">
        <v>1947</v>
      </c>
      <c r="F53" s="32">
        <v>1553</v>
      </c>
    </row>
    <row r="54" spans="1:6" ht="25.5" customHeight="1">
      <c r="A54" s="30" t="s">
        <v>241</v>
      </c>
      <c r="B54" s="31" t="s">
        <v>228</v>
      </c>
      <c r="C54" s="31" t="s">
        <v>291</v>
      </c>
      <c r="D54" s="32">
        <v>1774777</v>
      </c>
      <c r="E54" s="32">
        <v>494949.66</v>
      </c>
      <c r="F54" s="32">
        <v>1279827.34</v>
      </c>
    </row>
    <row r="55" spans="1:6" ht="15" customHeight="1">
      <c r="A55" s="30" t="s">
        <v>268</v>
      </c>
      <c r="B55" s="31" t="s">
        <v>228</v>
      </c>
      <c r="C55" s="31" t="s">
        <v>292</v>
      </c>
      <c r="D55" s="32">
        <v>920000</v>
      </c>
      <c r="E55" s="32">
        <v>327000</v>
      </c>
      <c r="F55" s="32">
        <v>593000</v>
      </c>
    </row>
    <row r="56" spans="1:6" ht="25.5" customHeight="1">
      <c r="A56" s="30" t="s">
        <v>293</v>
      </c>
      <c r="B56" s="31" t="s">
        <v>228</v>
      </c>
      <c r="C56" s="31" t="s">
        <v>294</v>
      </c>
      <c r="D56" s="32">
        <v>200000</v>
      </c>
      <c r="E56" s="32">
        <v>200000</v>
      </c>
      <c r="F56" s="32">
        <v>0</v>
      </c>
    </row>
    <row r="57" spans="1:6" ht="25.5" customHeight="1">
      <c r="A57" s="30" t="s">
        <v>241</v>
      </c>
      <c r="B57" s="31" t="s">
        <v>228</v>
      </c>
      <c r="C57" s="31" t="s">
        <v>295</v>
      </c>
      <c r="D57" s="32">
        <v>320000</v>
      </c>
      <c r="E57" s="32">
        <v>176943.49</v>
      </c>
      <c r="F57" s="32">
        <v>143056.51</v>
      </c>
    </row>
    <row r="58" spans="1:6" ht="38.25" customHeight="1">
      <c r="A58" s="30" t="s">
        <v>296</v>
      </c>
      <c r="B58" s="31" t="s">
        <v>228</v>
      </c>
      <c r="C58" s="31" t="s">
        <v>297</v>
      </c>
      <c r="D58" s="32">
        <v>185000</v>
      </c>
      <c r="E58" s="32">
        <v>185000</v>
      </c>
      <c r="F58" s="32">
        <v>0</v>
      </c>
    </row>
    <row r="59" spans="1:6" ht="15" customHeight="1">
      <c r="A59" s="30" t="s">
        <v>268</v>
      </c>
      <c r="B59" s="31" t="s">
        <v>228</v>
      </c>
      <c r="C59" s="31" t="s">
        <v>298</v>
      </c>
      <c r="D59" s="32">
        <v>1322500</v>
      </c>
      <c r="E59" s="32">
        <v>641520</v>
      </c>
      <c r="F59" s="32">
        <v>680980</v>
      </c>
    </row>
    <row r="60" spans="1:6" ht="25.5" customHeight="1">
      <c r="A60" s="30" t="s">
        <v>241</v>
      </c>
      <c r="B60" s="31" t="s">
        <v>228</v>
      </c>
      <c r="C60" s="31" t="s">
        <v>299</v>
      </c>
      <c r="D60" s="32">
        <v>279262</v>
      </c>
      <c r="E60" s="32">
        <v>235662</v>
      </c>
      <c r="F60" s="32">
        <v>43600</v>
      </c>
    </row>
    <row r="61" spans="1:6" ht="15" customHeight="1">
      <c r="A61" s="30" t="s">
        <v>268</v>
      </c>
      <c r="B61" s="31" t="s">
        <v>228</v>
      </c>
      <c r="C61" s="31" t="s">
        <v>300</v>
      </c>
      <c r="D61" s="32">
        <v>2841356</v>
      </c>
      <c r="E61" s="32">
        <v>0</v>
      </c>
      <c r="F61" s="32">
        <v>2841356</v>
      </c>
    </row>
    <row r="62" spans="1:6" ht="25.5" customHeight="1">
      <c r="A62" s="30" t="s">
        <v>241</v>
      </c>
      <c r="B62" s="31" t="s">
        <v>228</v>
      </c>
      <c r="C62" s="31" t="s">
        <v>301</v>
      </c>
      <c r="D62" s="32">
        <v>1085050.78</v>
      </c>
      <c r="E62" s="32">
        <v>343414.98</v>
      </c>
      <c r="F62" s="32">
        <v>741635.8</v>
      </c>
    </row>
    <row r="63" spans="1:6" ht="38.25" customHeight="1">
      <c r="A63" s="30" t="s">
        <v>266</v>
      </c>
      <c r="B63" s="31" t="s">
        <v>228</v>
      </c>
      <c r="C63" s="31" t="s">
        <v>302</v>
      </c>
      <c r="D63" s="32">
        <v>792859</v>
      </c>
      <c r="E63" s="32">
        <v>0</v>
      </c>
      <c r="F63" s="32">
        <v>792859</v>
      </c>
    </row>
    <row r="64" spans="1:6" ht="15" customHeight="1">
      <c r="A64" s="30" t="s">
        <v>268</v>
      </c>
      <c r="B64" s="31" t="s">
        <v>228</v>
      </c>
      <c r="C64" s="31" t="s">
        <v>303</v>
      </c>
      <c r="D64" s="32">
        <v>99998</v>
      </c>
      <c r="E64" s="32">
        <v>99998</v>
      </c>
      <c r="F64" s="32">
        <v>0</v>
      </c>
    </row>
    <row r="65" spans="1:6" ht="15" customHeight="1">
      <c r="A65" s="30" t="s">
        <v>243</v>
      </c>
      <c r="B65" s="31" t="s">
        <v>228</v>
      </c>
      <c r="C65" s="31" t="s">
        <v>304</v>
      </c>
      <c r="D65" s="32">
        <v>1300</v>
      </c>
      <c r="E65" s="32">
        <v>1300</v>
      </c>
      <c r="F65" s="32">
        <v>0</v>
      </c>
    </row>
    <row r="66" spans="1:6" ht="15" customHeight="1">
      <c r="A66" s="30" t="s">
        <v>268</v>
      </c>
      <c r="B66" s="31" t="s">
        <v>228</v>
      </c>
      <c r="C66" s="31" t="s">
        <v>305</v>
      </c>
      <c r="D66" s="32">
        <v>2171885</v>
      </c>
      <c r="E66" s="32">
        <v>0</v>
      </c>
      <c r="F66" s="32">
        <v>2171885</v>
      </c>
    </row>
    <row r="67" spans="1:6" ht="25.5" customHeight="1">
      <c r="A67" s="30" t="s">
        <v>241</v>
      </c>
      <c r="B67" s="31" t="s">
        <v>228</v>
      </c>
      <c r="C67" s="31" t="s">
        <v>306</v>
      </c>
      <c r="D67" s="32">
        <v>431822</v>
      </c>
      <c r="E67" s="32">
        <v>431822</v>
      </c>
      <c r="F67" s="32">
        <v>0</v>
      </c>
    </row>
    <row r="68" spans="1:6" ht="25.5" customHeight="1">
      <c r="A68" s="30" t="s">
        <v>241</v>
      </c>
      <c r="B68" s="31" t="s">
        <v>228</v>
      </c>
      <c r="C68" s="31" t="s">
        <v>307</v>
      </c>
      <c r="D68" s="32">
        <v>12411904.04</v>
      </c>
      <c r="E68" s="32">
        <v>7381967.2</v>
      </c>
      <c r="F68" s="32">
        <v>5029936.84</v>
      </c>
    </row>
    <row r="69" spans="1:6" ht="38.25" customHeight="1">
      <c r="A69" s="30" t="s">
        <v>266</v>
      </c>
      <c r="B69" s="31" t="s">
        <v>228</v>
      </c>
      <c r="C69" s="31" t="s">
        <v>308</v>
      </c>
      <c r="D69" s="32">
        <v>40421553.71</v>
      </c>
      <c r="E69" s="32">
        <v>24833000</v>
      </c>
      <c r="F69" s="32">
        <v>15588553.71</v>
      </c>
    </row>
    <row r="70" spans="1:6" ht="15" customHeight="1">
      <c r="A70" s="30" t="s">
        <v>245</v>
      </c>
      <c r="B70" s="31" t="s">
        <v>228</v>
      </c>
      <c r="C70" s="31" t="s">
        <v>309</v>
      </c>
      <c r="D70" s="32">
        <v>150000</v>
      </c>
      <c r="E70" s="32">
        <v>150000</v>
      </c>
      <c r="F70" s="32">
        <v>0</v>
      </c>
    </row>
    <row r="71" spans="1:6" ht="15" customHeight="1">
      <c r="A71" s="30" t="s">
        <v>268</v>
      </c>
      <c r="B71" s="31" t="s">
        <v>228</v>
      </c>
      <c r="C71" s="31" t="s">
        <v>310</v>
      </c>
      <c r="D71" s="32">
        <v>1041247</v>
      </c>
      <c r="E71" s="32">
        <v>0</v>
      </c>
      <c r="F71" s="32">
        <v>1041247</v>
      </c>
    </row>
    <row r="72" spans="1:6" ht="15" customHeight="1">
      <c r="A72" s="30" t="s">
        <v>268</v>
      </c>
      <c r="B72" s="31" t="s">
        <v>228</v>
      </c>
      <c r="C72" s="31" t="s">
        <v>311</v>
      </c>
      <c r="D72" s="32">
        <v>20000000</v>
      </c>
      <c r="E72" s="32">
        <v>0</v>
      </c>
      <c r="F72" s="32">
        <v>20000000</v>
      </c>
    </row>
    <row r="73" spans="1:6" ht="15" customHeight="1">
      <c r="A73" s="30" t="s">
        <v>268</v>
      </c>
      <c r="B73" s="31" t="s">
        <v>228</v>
      </c>
      <c r="C73" s="31" t="s">
        <v>312</v>
      </c>
      <c r="D73" s="32">
        <v>1820860</v>
      </c>
      <c r="E73" s="32">
        <v>0</v>
      </c>
      <c r="F73" s="32">
        <v>1820860</v>
      </c>
    </row>
    <row r="74" spans="1:6" ht="25.5" customHeight="1">
      <c r="A74" s="30" t="s">
        <v>241</v>
      </c>
      <c r="B74" s="31" t="s">
        <v>228</v>
      </c>
      <c r="C74" s="31" t="s">
        <v>313</v>
      </c>
      <c r="D74" s="32">
        <v>946675.96</v>
      </c>
      <c r="E74" s="32">
        <v>204170</v>
      </c>
      <c r="F74" s="32">
        <v>742505.96</v>
      </c>
    </row>
    <row r="75" spans="1:6" ht="15" customHeight="1">
      <c r="A75" s="30" t="s">
        <v>268</v>
      </c>
      <c r="B75" s="31" t="s">
        <v>228</v>
      </c>
      <c r="C75" s="31" t="s">
        <v>314</v>
      </c>
      <c r="D75" s="32">
        <v>2250000</v>
      </c>
      <c r="E75" s="32">
        <v>0</v>
      </c>
      <c r="F75" s="32">
        <v>2250000</v>
      </c>
    </row>
    <row r="76" spans="1:6" ht="25.5" customHeight="1">
      <c r="A76" s="30" t="s">
        <v>241</v>
      </c>
      <c r="B76" s="31" t="s">
        <v>228</v>
      </c>
      <c r="C76" s="31" t="s">
        <v>315</v>
      </c>
      <c r="D76" s="32">
        <v>1056100</v>
      </c>
      <c r="E76" s="32">
        <v>0</v>
      </c>
      <c r="F76" s="32">
        <v>1056100</v>
      </c>
    </row>
    <row r="77" spans="1:6" ht="25.5" customHeight="1">
      <c r="A77" s="30" t="s">
        <v>241</v>
      </c>
      <c r="B77" s="31" t="s">
        <v>228</v>
      </c>
      <c r="C77" s="31" t="s">
        <v>316</v>
      </c>
      <c r="D77" s="32">
        <v>250000</v>
      </c>
      <c r="E77" s="32">
        <v>0</v>
      </c>
      <c r="F77" s="32">
        <v>250000</v>
      </c>
    </row>
    <row r="78" spans="1:6" ht="25.5" customHeight="1">
      <c r="A78" s="30" t="s">
        <v>241</v>
      </c>
      <c r="B78" s="31" t="s">
        <v>228</v>
      </c>
      <c r="C78" s="31" t="s">
        <v>317</v>
      </c>
      <c r="D78" s="32">
        <v>250000</v>
      </c>
      <c r="E78" s="32">
        <v>0</v>
      </c>
      <c r="F78" s="32">
        <v>250000</v>
      </c>
    </row>
    <row r="79" spans="1:6" ht="25.5" customHeight="1">
      <c r="A79" s="30" t="s">
        <v>229</v>
      </c>
      <c r="B79" s="31" t="s">
        <v>228</v>
      </c>
      <c r="C79" s="31" t="s">
        <v>318</v>
      </c>
      <c r="D79" s="32">
        <v>1000000</v>
      </c>
      <c r="E79" s="32">
        <v>0</v>
      </c>
      <c r="F79" s="32">
        <v>1000000</v>
      </c>
    </row>
    <row r="80" spans="1:6" ht="15" customHeight="1">
      <c r="A80" s="30" t="s">
        <v>231</v>
      </c>
      <c r="B80" s="31" t="s">
        <v>228</v>
      </c>
      <c r="C80" s="31" t="s">
        <v>319</v>
      </c>
      <c r="D80" s="32">
        <v>1637493</v>
      </c>
      <c r="E80" s="32">
        <v>662239.45</v>
      </c>
      <c r="F80" s="32">
        <v>975253.55</v>
      </c>
    </row>
    <row r="81" spans="1:6" ht="25.5" customHeight="1">
      <c r="A81" s="30" t="s">
        <v>233</v>
      </c>
      <c r="B81" s="31" t="s">
        <v>228</v>
      </c>
      <c r="C81" s="31" t="s">
        <v>320</v>
      </c>
      <c r="D81" s="32">
        <v>4800</v>
      </c>
      <c r="E81" s="32">
        <v>0</v>
      </c>
      <c r="F81" s="32">
        <v>4800</v>
      </c>
    </row>
    <row r="82" spans="1:6" ht="38.25" customHeight="1">
      <c r="A82" s="30" t="s">
        <v>235</v>
      </c>
      <c r="B82" s="31" t="s">
        <v>228</v>
      </c>
      <c r="C82" s="31" t="s">
        <v>321</v>
      </c>
      <c r="D82" s="32">
        <v>494523</v>
      </c>
      <c r="E82" s="32">
        <v>189728.14</v>
      </c>
      <c r="F82" s="32">
        <v>304794.86</v>
      </c>
    </row>
    <row r="83" spans="1:6" ht="25.5" customHeight="1">
      <c r="A83" s="30" t="s">
        <v>229</v>
      </c>
      <c r="B83" s="31" t="s">
        <v>228</v>
      </c>
      <c r="C83" s="31" t="s">
        <v>322</v>
      </c>
      <c r="D83" s="32">
        <v>190828</v>
      </c>
      <c r="E83" s="32">
        <v>95970.67</v>
      </c>
      <c r="F83" s="32">
        <v>94857.33</v>
      </c>
    </row>
    <row r="84" spans="1:6" ht="25.5" customHeight="1">
      <c r="A84" s="30" t="s">
        <v>323</v>
      </c>
      <c r="B84" s="31" t="s">
        <v>228</v>
      </c>
      <c r="C84" s="31" t="s">
        <v>324</v>
      </c>
      <c r="D84" s="32">
        <v>261000</v>
      </c>
      <c r="E84" s="32">
        <v>0</v>
      </c>
      <c r="F84" s="32">
        <v>261000</v>
      </c>
    </row>
    <row r="85" spans="1:6" ht="25.5" customHeight="1">
      <c r="A85" s="30" t="s">
        <v>241</v>
      </c>
      <c r="B85" s="31" t="s">
        <v>228</v>
      </c>
      <c r="C85" s="31" t="s">
        <v>325</v>
      </c>
      <c r="D85" s="32">
        <v>232395</v>
      </c>
      <c r="E85" s="32">
        <v>100798.27</v>
      </c>
      <c r="F85" s="32">
        <v>131596.73</v>
      </c>
    </row>
    <row r="86" spans="1:6" ht="25.5" customHeight="1">
      <c r="A86" s="30" t="s">
        <v>293</v>
      </c>
      <c r="B86" s="31" t="s">
        <v>228</v>
      </c>
      <c r="C86" s="31" t="s">
        <v>326</v>
      </c>
      <c r="D86" s="32">
        <v>800000</v>
      </c>
      <c r="E86" s="32">
        <v>800000</v>
      </c>
      <c r="F86" s="32">
        <v>0</v>
      </c>
    </row>
    <row r="87" spans="1:6" ht="25.5" customHeight="1">
      <c r="A87" s="30" t="s">
        <v>293</v>
      </c>
      <c r="B87" s="31" t="s">
        <v>228</v>
      </c>
      <c r="C87" s="31" t="s">
        <v>327</v>
      </c>
      <c r="D87" s="32">
        <v>400000</v>
      </c>
      <c r="E87" s="32">
        <v>400000</v>
      </c>
      <c r="F87" s="32">
        <v>0</v>
      </c>
    </row>
    <row r="88" spans="1:6" ht="25.5" customHeight="1">
      <c r="A88" s="30" t="s">
        <v>241</v>
      </c>
      <c r="B88" s="31" t="s">
        <v>228</v>
      </c>
      <c r="C88" s="31" t="s">
        <v>328</v>
      </c>
      <c r="D88" s="32">
        <v>98240</v>
      </c>
      <c r="E88" s="32">
        <v>10550</v>
      </c>
      <c r="F88" s="32">
        <v>87690</v>
      </c>
    </row>
    <row r="89" spans="1:6" ht="15" customHeight="1">
      <c r="A89" s="30" t="s">
        <v>268</v>
      </c>
      <c r="B89" s="31" t="s">
        <v>228</v>
      </c>
      <c r="C89" s="31" t="s">
        <v>329</v>
      </c>
      <c r="D89" s="32">
        <v>1000000</v>
      </c>
      <c r="E89" s="32">
        <v>0</v>
      </c>
      <c r="F89" s="32">
        <v>1000000</v>
      </c>
    </row>
    <row r="90" spans="1:6" ht="25.5" customHeight="1">
      <c r="A90" s="30" t="s">
        <v>241</v>
      </c>
      <c r="B90" s="31" t="s">
        <v>228</v>
      </c>
      <c r="C90" s="31" t="s">
        <v>330</v>
      </c>
      <c r="D90" s="32">
        <v>112726.91</v>
      </c>
      <c r="E90" s="32">
        <v>112726.91</v>
      </c>
      <c r="F90" s="32">
        <v>0</v>
      </c>
    </row>
    <row r="91" spans="1:6" ht="25.5" customHeight="1">
      <c r="A91" s="30" t="s">
        <v>241</v>
      </c>
      <c r="B91" s="31" t="s">
        <v>228</v>
      </c>
      <c r="C91" s="31" t="s">
        <v>331</v>
      </c>
      <c r="D91" s="32">
        <v>900</v>
      </c>
      <c r="E91" s="32">
        <v>0</v>
      </c>
      <c r="F91" s="32">
        <v>900</v>
      </c>
    </row>
    <row r="92" spans="1:6" ht="38.25" customHeight="1">
      <c r="A92" s="30" t="s">
        <v>332</v>
      </c>
      <c r="B92" s="31" t="s">
        <v>228</v>
      </c>
      <c r="C92" s="31" t="s">
        <v>333</v>
      </c>
      <c r="D92" s="32">
        <v>513704.56</v>
      </c>
      <c r="E92" s="32">
        <v>213697.83</v>
      </c>
      <c r="F92" s="32">
        <v>300006.73</v>
      </c>
    </row>
    <row r="93" spans="1:6" ht="25.5" customHeight="1">
      <c r="A93" s="30" t="s">
        <v>323</v>
      </c>
      <c r="B93" s="31" t="s">
        <v>228</v>
      </c>
      <c r="C93" s="31" t="s">
        <v>334</v>
      </c>
      <c r="D93" s="32">
        <v>921746</v>
      </c>
      <c r="E93" s="32">
        <v>526626.1</v>
      </c>
      <c r="F93" s="32">
        <v>395119.9</v>
      </c>
    </row>
    <row r="94" spans="1:6" ht="25.5" customHeight="1">
      <c r="A94" s="30" t="s">
        <v>241</v>
      </c>
      <c r="B94" s="31" t="s">
        <v>228</v>
      </c>
      <c r="C94" s="31" t="s">
        <v>335</v>
      </c>
      <c r="D94" s="32">
        <v>5159609</v>
      </c>
      <c r="E94" s="32">
        <v>3930850.07</v>
      </c>
      <c r="F94" s="32">
        <v>1228758.93</v>
      </c>
    </row>
    <row r="95" spans="1:6" ht="25.5" customHeight="1">
      <c r="A95" s="30" t="s">
        <v>323</v>
      </c>
      <c r="B95" s="31" t="s">
        <v>228</v>
      </c>
      <c r="C95" s="31" t="s">
        <v>336</v>
      </c>
      <c r="D95" s="32">
        <v>76890.64</v>
      </c>
      <c r="E95" s="32">
        <v>0</v>
      </c>
      <c r="F95" s="32">
        <v>76890.64</v>
      </c>
    </row>
    <row r="96" spans="1:6" ht="25.5" customHeight="1">
      <c r="A96" s="30" t="s">
        <v>241</v>
      </c>
      <c r="B96" s="31" t="s">
        <v>228</v>
      </c>
      <c r="C96" s="31" t="s">
        <v>337</v>
      </c>
      <c r="D96" s="32">
        <v>97108.16</v>
      </c>
      <c r="E96" s="32">
        <v>97108.16</v>
      </c>
      <c r="F96" s="32">
        <v>0</v>
      </c>
    </row>
    <row r="97" spans="1:6" ht="15" customHeight="1">
      <c r="A97" s="30" t="s">
        <v>268</v>
      </c>
      <c r="B97" s="31" t="s">
        <v>228</v>
      </c>
      <c r="C97" s="31" t="s">
        <v>338</v>
      </c>
      <c r="D97" s="32">
        <v>3686070</v>
      </c>
      <c r="E97" s="32">
        <v>1356000</v>
      </c>
      <c r="F97" s="32">
        <v>2330070</v>
      </c>
    </row>
    <row r="98" spans="1:6" ht="38.25" customHeight="1">
      <c r="A98" s="30" t="s">
        <v>332</v>
      </c>
      <c r="B98" s="31" t="s">
        <v>228</v>
      </c>
      <c r="C98" s="31" t="s">
        <v>339</v>
      </c>
      <c r="D98" s="32">
        <v>27080000</v>
      </c>
      <c r="E98" s="32">
        <v>0</v>
      </c>
      <c r="F98" s="32">
        <v>27080000</v>
      </c>
    </row>
    <row r="99" spans="1:6" ht="38.25" customHeight="1">
      <c r="A99" s="30" t="s">
        <v>332</v>
      </c>
      <c r="B99" s="31" t="s">
        <v>228</v>
      </c>
      <c r="C99" s="31" t="s">
        <v>340</v>
      </c>
      <c r="D99" s="32">
        <v>1390641</v>
      </c>
      <c r="E99" s="32">
        <v>1337430.77</v>
      </c>
      <c r="F99" s="32">
        <v>53210.23</v>
      </c>
    </row>
    <row r="100" spans="1:6" ht="38.25" customHeight="1">
      <c r="A100" s="30" t="s">
        <v>332</v>
      </c>
      <c r="B100" s="31" t="s">
        <v>228</v>
      </c>
      <c r="C100" s="31" t="s">
        <v>341</v>
      </c>
      <c r="D100" s="32">
        <v>500000</v>
      </c>
      <c r="E100" s="32">
        <v>54915</v>
      </c>
      <c r="F100" s="32">
        <v>445085</v>
      </c>
    </row>
    <row r="101" spans="1:6" ht="38.25" customHeight="1">
      <c r="A101" s="30" t="s">
        <v>332</v>
      </c>
      <c r="B101" s="31" t="s">
        <v>228</v>
      </c>
      <c r="C101" s="31" t="s">
        <v>342</v>
      </c>
      <c r="D101" s="32">
        <v>187102</v>
      </c>
      <c r="E101" s="32">
        <v>0</v>
      </c>
      <c r="F101" s="32">
        <v>187102</v>
      </c>
    </row>
    <row r="102" spans="1:6" ht="38.25" customHeight="1">
      <c r="A102" s="30" t="s">
        <v>332</v>
      </c>
      <c r="B102" s="31" t="s">
        <v>228</v>
      </c>
      <c r="C102" s="31" t="s">
        <v>343</v>
      </c>
      <c r="D102" s="32">
        <v>1261200</v>
      </c>
      <c r="E102" s="32">
        <v>0</v>
      </c>
      <c r="F102" s="32">
        <v>1261200</v>
      </c>
    </row>
    <row r="103" spans="1:6" ht="38.25" customHeight="1">
      <c r="A103" s="30" t="s">
        <v>332</v>
      </c>
      <c r="B103" s="31" t="s">
        <v>228</v>
      </c>
      <c r="C103" s="31" t="s">
        <v>344</v>
      </c>
      <c r="D103" s="32">
        <v>1095011.1</v>
      </c>
      <c r="E103" s="32">
        <v>0</v>
      </c>
      <c r="F103" s="32">
        <v>1095011.1</v>
      </c>
    </row>
    <row r="104" spans="1:6" ht="15" customHeight="1">
      <c r="A104" s="30" t="s">
        <v>268</v>
      </c>
      <c r="B104" s="31" t="s">
        <v>228</v>
      </c>
      <c r="C104" s="31" t="s">
        <v>345</v>
      </c>
      <c r="D104" s="32">
        <v>989093.44</v>
      </c>
      <c r="E104" s="32">
        <v>276000</v>
      </c>
      <c r="F104" s="32">
        <v>713093.44</v>
      </c>
    </row>
    <row r="105" spans="1:6" ht="38.25" customHeight="1">
      <c r="A105" s="30" t="s">
        <v>332</v>
      </c>
      <c r="B105" s="31" t="s">
        <v>228</v>
      </c>
      <c r="C105" s="31" t="s">
        <v>346</v>
      </c>
      <c r="D105" s="32">
        <v>2097400</v>
      </c>
      <c r="E105" s="32">
        <v>407675.66</v>
      </c>
      <c r="F105" s="32">
        <v>1689724.34</v>
      </c>
    </row>
    <row r="106" spans="1:6" ht="38.25" customHeight="1">
      <c r="A106" s="30" t="s">
        <v>332</v>
      </c>
      <c r="B106" s="31" t="s">
        <v>228</v>
      </c>
      <c r="C106" s="31" t="s">
        <v>347</v>
      </c>
      <c r="D106" s="32">
        <v>1160008</v>
      </c>
      <c r="E106" s="32">
        <v>0</v>
      </c>
      <c r="F106" s="32">
        <v>1160008</v>
      </c>
    </row>
    <row r="107" spans="1:6" ht="38.25" customHeight="1">
      <c r="A107" s="30" t="s">
        <v>296</v>
      </c>
      <c r="B107" s="31" t="s">
        <v>228</v>
      </c>
      <c r="C107" s="31" t="s">
        <v>348</v>
      </c>
      <c r="D107" s="32">
        <v>1950000</v>
      </c>
      <c r="E107" s="32">
        <v>1249905.23</v>
      </c>
      <c r="F107" s="32">
        <v>700094.77</v>
      </c>
    </row>
    <row r="108" spans="1:6" ht="15" customHeight="1">
      <c r="A108" s="30" t="s">
        <v>268</v>
      </c>
      <c r="B108" s="31" t="s">
        <v>228</v>
      </c>
      <c r="C108" s="31" t="s">
        <v>349</v>
      </c>
      <c r="D108" s="32">
        <v>1008374</v>
      </c>
      <c r="E108" s="32">
        <v>0</v>
      </c>
      <c r="F108" s="32">
        <v>1008374</v>
      </c>
    </row>
    <row r="109" spans="1:6" ht="25.5" customHeight="1">
      <c r="A109" s="30" t="s">
        <v>241</v>
      </c>
      <c r="B109" s="31" t="s">
        <v>228</v>
      </c>
      <c r="C109" s="31" t="s">
        <v>350</v>
      </c>
      <c r="D109" s="32">
        <v>150424</v>
      </c>
      <c r="E109" s="32">
        <v>150424</v>
      </c>
      <c r="F109" s="32">
        <v>0</v>
      </c>
    </row>
    <row r="110" spans="1:6" ht="25.5" customHeight="1">
      <c r="A110" s="30" t="s">
        <v>241</v>
      </c>
      <c r="B110" s="31" t="s">
        <v>228</v>
      </c>
      <c r="C110" s="31" t="s">
        <v>351</v>
      </c>
      <c r="D110" s="32">
        <v>5891647.58</v>
      </c>
      <c r="E110" s="32">
        <v>2886572.2</v>
      </c>
      <c r="F110" s="32">
        <v>3005075.38</v>
      </c>
    </row>
    <row r="111" spans="1:6" ht="38.25" customHeight="1">
      <c r="A111" s="30" t="s">
        <v>266</v>
      </c>
      <c r="B111" s="31" t="s">
        <v>228</v>
      </c>
      <c r="C111" s="31" t="s">
        <v>352</v>
      </c>
      <c r="D111" s="32">
        <v>12322423</v>
      </c>
      <c r="E111" s="32">
        <v>6000000</v>
      </c>
      <c r="F111" s="32">
        <v>6322423</v>
      </c>
    </row>
    <row r="112" spans="1:6" ht="15" customHeight="1">
      <c r="A112" s="30" t="s">
        <v>268</v>
      </c>
      <c r="B112" s="31" t="s">
        <v>228</v>
      </c>
      <c r="C112" s="31" t="s">
        <v>353</v>
      </c>
      <c r="D112" s="32">
        <v>1250000</v>
      </c>
      <c r="E112" s="32">
        <v>0</v>
      </c>
      <c r="F112" s="32">
        <v>1250000</v>
      </c>
    </row>
    <row r="113" spans="1:6" ht="25.5" customHeight="1">
      <c r="A113" s="30" t="s">
        <v>241</v>
      </c>
      <c r="B113" s="31" t="s">
        <v>228</v>
      </c>
      <c r="C113" s="31" t="s">
        <v>354</v>
      </c>
      <c r="D113" s="32">
        <v>251132</v>
      </c>
      <c r="E113" s="32">
        <v>57971.05</v>
      </c>
      <c r="F113" s="32">
        <v>193160.95</v>
      </c>
    </row>
    <row r="114" spans="1:6" ht="25.5" customHeight="1">
      <c r="A114" s="30" t="s">
        <v>323</v>
      </c>
      <c r="B114" s="31" t="s">
        <v>228</v>
      </c>
      <c r="C114" s="31" t="s">
        <v>355</v>
      </c>
      <c r="D114" s="32">
        <v>238029</v>
      </c>
      <c r="E114" s="32">
        <v>0</v>
      </c>
      <c r="F114" s="32">
        <v>238029</v>
      </c>
    </row>
    <row r="115" spans="1:6" ht="25.5" customHeight="1">
      <c r="A115" s="30" t="s">
        <v>241</v>
      </c>
      <c r="B115" s="31" t="s">
        <v>228</v>
      </c>
      <c r="C115" s="31" t="s">
        <v>356</v>
      </c>
      <c r="D115" s="32">
        <v>563000</v>
      </c>
      <c r="E115" s="32">
        <v>93303</v>
      </c>
      <c r="F115" s="32">
        <v>469697</v>
      </c>
    </row>
    <row r="116" spans="1:6" ht="15" customHeight="1">
      <c r="A116" s="30" t="s">
        <v>268</v>
      </c>
      <c r="B116" s="31" t="s">
        <v>228</v>
      </c>
      <c r="C116" s="31" t="s">
        <v>357</v>
      </c>
      <c r="D116" s="32">
        <v>300000</v>
      </c>
      <c r="E116" s="32">
        <v>100000</v>
      </c>
      <c r="F116" s="32">
        <v>200000</v>
      </c>
    </row>
    <row r="117" spans="1:6" ht="15" customHeight="1">
      <c r="A117" s="30" t="s">
        <v>231</v>
      </c>
      <c r="B117" s="31" t="s">
        <v>228</v>
      </c>
      <c r="C117" s="31" t="s">
        <v>358</v>
      </c>
      <c r="D117" s="32">
        <v>17179.93</v>
      </c>
      <c r="E117" s="32">
        <v>17179.93</v>
      </c>
      <c r="F117" s="32">
        <v>0</v>
      </c>
    </row>
    <row r="118" spans="1:6" ht="38.25" customHeight="1">
      <c r="A118" s="30" t="s">
        <v>235</v>
      </c>
      <c r="B118" s="31" t="s">
        <v>228</v>
      </c>
      <c r="C118" s="31" t="s">
        <v>359</v>
      </c>
      <c r="D118" s="32">
        <v>5138.25</v>
      </c>
      <c r="E118" s="32">
        <v>5138.25</v>
      </c>
      <c r="F118" s="32">
        <v>0</v>
      </c>
    </row>
    <row r="119" spans="1:6" ht="25.5" customHeight="1">
      <c r="A119" s="30" t="s">
        <v>241</v>
      </c>
      <c r="B119" s="31" t="s">
        <v>228</v>
      </c>
      <c r="C119" s="31" t="s">
        <v>360</v>
      </c>
      <c r="D119" s="32">
        <v>829943.82</v>
      </c>
      <c r="E119" s="32">
        <v>314561.44</v>
      </c>
      <c r="F119" s="32">
        <v>515382.38</v>
      </c>
    </row>
    <row r="120" spans="1:6" ht="38.25" customHeight="1">
      <c r="A120" s="30" t="s">
        <v>266</v>
      </c>
      <c r="B120" s="31" t="s">
        <v>228</v>
      </c>
      <c r="C120" s="31" t="s">
        <v>361</v>
      </c>
      <c r="D120" s="32">
        <v>2599799</v>
      </c>
      <c r="E120" s="32">
        <v>410000</v>
      </c>
      <c r="F120" s="32">
        <v>2189799</v>
      </c>
    </row>
    <row r="121" spans="1:6" ht="15" customHeight="1">
      <c r="A121" s="30" t="s">
        <v>268</v>
      </c>
      <c r="B121" s="31" t="s">
        <v>228</v>
      </c>
      <c r="C121" s="31" t="s">
        <v>362</v>
      </c>
      <c r="D121" s="32">
        <v>310000</v>
      </c>
      <c r="E121" s="32">
        <v>110000</v>
      </c>
      <c r="F121" s="32">
        <v>200000</v>
      </c>
    </row>
    <row r="122" spans="1:6" ht="15" customHeight="1">
      <c r="A122" s="30" t="s">
        <v>268</v>
      </c>
      <c r="B122" s="31" t="s">
        <v>228</v>
      </c>
      <c r="C122" s="31" t="s">
        <v>363</v>
      </c>
      <c r="D122" s="32">
        <v>360000</v>
      </c>
      <c r="E122" s="32">
        <v>187201.62</v>
      </c>
      <c r="F122" s="32">
        <v>172798.38</v>
      </c>
    </row>
    <row r="123" spans="1:6" ht="25.5" customHeight="1">
      <c r="A123" s="30" t="s">
        <v>323</v>
      </c>
      <c r="B123" s="31" t="s">
        <v>228</v>
      </c>
      <c r="C123" s="31" t="s">
        <v>364</v>
      </c>
      <c r="D123" s="32">
        <v>53033</v>
      </c>
      <c r="E123" s="32">
        <v>52963</v>
      </c>
      <c r="F123" s="32">
        <v>70</v>
      </c>
    </row>
    <row r="124" spans="1:6" ht="25.5" customHeight="1">
      <c r="A124" s="30" t="s">
        <v>241</v>
      </c>
      <c r="B124" s="31" t="s">
        <v>228</v>
      </c>
      <c r="C124" s="31" t="s">
        <v>365</v>
      </c>
      <c r="D124" s="32">
        <v>5860422.64</v>
      </c>
      <c r="E124" s="32">
        <v>1181720.6</v>
      </c>
      <c r="F124" s="32">
        <v>4678702.04</v>
      </c>
    </row>
    <row r="125" spans="1:6" ht="38.25" customHeight="1">
      <c r="A125" s="30" t="s">
        <v>266</v>
      </c>
      <c r="B125" s="31" t="s">
        <v>228</v>
      </c>
      <c r="C125" s="31" t="s">
        <v>366</v>
      </c>
      <c r="D125" s="32">
        <v>12900024</v>
      </c>
      <c r="E125" s="32">
        <v>5689088</v>
      </c>
      <c r="F125" s="32">
        <v>7210936</v>
      </c>
    </row>
    <row r="126" spans="1:6" ht="15" customHeight="1">
      <c r="A126" s="30" t="s">
        <v>268</v>
      </c>
      <c r="B126" s="31" t="s">
        <v>228</v>
      </c>
      <c r="C126" s="31" t="s">
        <v>367</v>
      </c>
      <c r="D126" s="32">
        <v>1450000</v>
      </c>
      <c r="E126" s="32">
        <v>572000</v>
      </c>
      <c r="F126" s="32">
        <v>878000</v>
      </c>
    </row>
    <row r="127" spans="1:6" ht="15" customHeight="1">
      <c r="A127" s="30" t="s">
        <v>268</v>
      </c>
      <c r="B127" s="31" t="s">
        <v>228</v>
      </c>
      <c r="C127" s="31" t="s">
        <v>368</v>
      </c>
      <c r="D127" s="32">
        <v>6701670</v>
      </c>
      <c r="E127" s="32">
        <v>0</v>
      </c>
      <c r="F127" s="32">
        <v>6701670</v>
      </c>
    </row>
    <row r="128" spans="1:6" ht="15" customHeight="1">
      <c r="A128" s="30" t="s">
        <v>268</v>
      </c>
      <c r="B128" s="31" t="s">
        <v>228</v>
      </c>
      <c r="C128" s="31" t="s">
        <v>369</v>
      </c>
      <c r="D128" s="32">
        <v>312000</v>
      </c>
      <c r="E128" s="32">
        <v>137000</v>
      </c>
      <c r="F128" s="32">
        <v>175000</v>
      </c>
    </row>
    <row r="129" spans="1:6" ht="25.5" customHeight="1">
      <c r="A129" s="30" t="s">
        <v>241</v>
      </c>
      <c r="B129" s="31" t="s">
        <v>228</v>
      </c>
      <c r="C129" s="31" t="s">
        <v>370</v>
      </c>
      <c r="D129" s="32">
        <v>261398.5</v>
      </c>
      <c r="E129" s="32">
        <v>0</v>
      </c>
      <c r="F129" s="32">
        <v>261398.5</v>
      </c>
    </row>
    <row r="130" spans="1:6" ht="38.25" customHeight="1">
      <c r="A130" s="30" t="s">
        <v>296</v>
      </c>
      <c r="B130" s="31" t="s">
        <v>228</v>
      </c>
      <c r="C130" s="31" t="s">
        <v>371</v>
      </c>
      <c r="D130" s="32">
        <v>13890601.5</v>
      </c>
      <c r="E130" s="32">
        <v>3422060.87</v>
      </c>
      <c r="F130" s="32">
        <v>10468540.63</v>
      </c>
    </row>
    <row r="131" spans="1:6" ht="15" customHeight="1">
      <c r="A131" s="30" t="s">
        <v>231</v>
      </c>
      <c r="B131" s="31" t="s">
        <v>228</v>
      </c>
      <c r="C131" s="31" t="s">
        <v>372</v>
      </c>
      <c r="D131" s="32">
        <v>1397354</v>
      </c>
      <c r="E131" s="32">
        <v>716861.36</v>
      </c>
      <c r="F131" s="32">
        <v>680492.64</v>
      </c>
    </row>
    <row r="132" spans="1:6" ht="38.25" customHeight="1">
      <c r="A132" s="30" t="s">
        <v>235</v>
      </c>
      <c r="B132" s="31" t="s">
        <v>228</v>
      </c>
      <c r="C132" s="31" t="s">
        <v>373</v>
      </c>
      <c r="D132" s="32">
        <v>422000</v>
      </c>
      <c r="E132" s="32">
        <v>179650.86</v>
      </c>
      <c r="F132" s="32">
        <v>242349.14</v>
      </c>
    </row>
    <row r="133" spans="1:6" ht="25.5" customHeight="1">
      <c r="A133" s="30" t="s">
        <v>229</v>
      </c>
      <c r="B133" s="31" t="s">
        <v>228</v>
      </c>
      <c r="C133" s="31" t="s">
        <v>374</v>
      </c>
      <c r="D133" s="32">
        <v>16103</v>
      </c>
      <c r="E133" s="32">
        <v>9490</v>
      </c>
      <c r="F133" s="32">
        <v>6613</v>
      </c>
    </row>
    <row r="134" spans="1:6" ht="25.5" customHeight="1">
      <c r="A134" s="30" t="s">
        <v>241</v>
      </c>
      <c r="B134" s="31" t="s">
        <v>228</v>
      </c>
      <c r="C134" s="31" t="s">
        <v>375</v>
      </c>
      <c r="D134" s="32">
        <v>50870</v>
      </c>
      <c r="E134" s="32">
        <v>35848.5</v>
      </c>
      <c r="F134" s="32">
        <v>15021.5</v>
      </c>
    </row>
    <row r="135" spans="1:6" ht="38.25" customHeight="1">
      <c r="A135" s="30" t="s">
        <v>266</v>
      </c>
      <c r="B135" s="31" t="s">
        <v>228</v>
      </c>
      <c r="C135" s="31" t="s">
        <v>376</v>
      </c>
      <c r="D135" s="32">
        <v>105300</v>
      </c>
      <c r="E135" s="32">
        <v>0</v>
      </c>
      <c r="F135" s="32">
        <v>105300</v>
      </c>
    </row>
    <row r="136" spans="1:6" ht="15" customHeight="1">
      <c r="A136" s="30" t="s">
        <v>268</v>
      </c>
      <c r="B136" s="31" t="s">
        <v>228</v>
      </c>
      <c r="C136" s="31" t="s">
        <v>377</v>
      </c>
      <c r="D136" s="32">
        <v>808550</v>
      </c>
      <c r="E136" s="32">
        <v>148200</v>
      </c>
      <c r="F136" s="32">
        <v>660350</v>
      </c>
    </row>
    <row r="137" spans="1:6" ht="15" customHeight="1">
      <c r="A137" s="30" t="s">
        <v>268</v>
      </c>
      <c r="B137" s="31" t="s">
        <v>228</v>
      </c>
      <c r="C137" s="31" t="s">
        <v>378</v>
      </c>
      <c r="D137" s="32">
        <v>121500</v>
      </c>
      <c r="E137" s="32">
        <v>0</v>
      </c>
      <c r="F137" s="32">
        <v>121500</v>
      </c>
    </row>
    <row r="138" spans="1:6" ht="15" customHeight="1">
      <c r="A138" s="30" t="s">
        <v>268</v>
      </c>
      <c r="B138" s="31" t="s">
        <v>228</v>
      </c>
      <c r="C138" s="31" t="s">
        <v>379</v>
      </c>
      <c r="D138" s="32">
        <v>36450</v>
      </c>
      <c r="E138" s="32">
        <v>36450</v>
      </c>
      <c r="F138" s="32">
        <v>0</v>
      </c>
    </row>
    <row r="139" spans="1:6" ht="15" customHeight="1">
      <c r="A139" s="30" t="s">
        <v>268</v>
      </c>
      <c r="B139" s="31" t="s">
        <v>228</v>
      </c>
      <c r="C139" s="31" t="s">
        <v>380</v>
      </c>
      <c r="D139" s="32">
        <v>608765</v>
      </c>
      <c r="E139" s="32">
        <v>50000</v>
      </c>
      <c r="F139" s="32">
        <v>558765</v>
      </c>
    </row>
    <row r="140" spans="1:6" ht="38.25" customHeight="1">
      <c r="A140" s="30" t="s">
        <v>332</v>
      </c>
      <c r="B140" s="31" t="s">
        <v>228</v>
      </c>
      <c r="C140" s="31" t="s">
        <v>381</v>
      </c>
      <c r="D140" s="32">
        <v>4591335.5</v>
      </c>
      <c r="E140" s="32">
        <v>20000</v>
      </c>
      <c r="F140" s="32">
        <v>4571335.5</v>
      </c>
    </row>
    <row r="141" spans="1:6" ht="15" customHeight="1">
      <c r="A141" s="30" t="s">
        <v>268</v>
      </c>
      <c r="B141" s="31" t="s">
        <v>228</v>
      </c>
      <c r="C141" s="31" t="s">
        <v>382</v>
      </c>
      <c r="D141" s="32">
        <v>252574</v>
      </c>
      <c r="E141" s="32">
        <v>0</v>
      </c>
      <c r="F141" s="32">
        <v>252574</v>
      </c>
    </row>
    <row r="142" spans="1:6" ht="38.25" customHeight="1">
      <c r="A142" s="30" t="s">
        <v>332</v>
      </c>
      <c r="B142" s="31" t="s">
        <v>228</v>
      </c>
      <c r="C142" s="31" t="s">
        <v>383</v>
      </c>
      <c r="D142" s="32">
        <v>4000000</v>
      </c>
      <c r="E142" s="32">
        <v>0</v>
      </c>
      <c r="F142" s="32">
        <v>4000000</v>
      </c>
    </row>
    <row r="143" spans="1:6" ht="25.5" customHeight="1">
      <c r="A143" s="30" t="s">
        <v>241</v>
      </c>
      <c r="B143" s="31" t="s">
        <v>228</v>
      </c>
      <c r="C143" s="31" t="s">
        <v>384</v>
      </c>
      <c r="D143" s="32">
        <v>25000</v>
      </c>
      <c r="E143" s="32">
        <v>20992.1</v>
      </c>
      <c r="F143" s="32">
        <v>4007.9</v>
      </c>
    </row>
    <row r="144" spans="1:6" ht="15" customHeight="1">
      <c r="A144" s="30" t="s">
        <v>268</v>
      </c>
      <c r="B144" s="31" t="s">
        <v>228</v>
      </c>
      <c r="C144" s="31" t="s">
        <v>385</v>
      </c>
      <c r="D144" s="32">
        <v>449870</v>
      </c>
      <c r="E144" s="32">
        <v>329870</v>
      </c>
      <c r="F144" s="32">
        <v>120000</v>
      </c>
    </row>
    <row r="145" spans="1:6" ht="15" customHeight="1">
      <c r="A145" s="30" t="s">
        <v>268</v>
      </c>
      <c r="B145" s="31" t="s">
        <v>228</v>
      </c>
      <c r="C145" s="31" t="s">
        <v>386</v>
      </c>
      <c r="D145" s="32">
        <v>88000</v>
      </c>
      <c r="E145" s="32">
        <v>50000</v>
      </c>
      <c r="F145" s="32">
        <v>38000</v>
      </c>
    </row>
    <row r="146" spans="1:6" ht="15" customHeight="1">
      <c r="A146" s="30" t="s">
        <v>268</v>
      </c>
      <c r="B146" s="31" t="s">
        <v>228</v>
      </c>
      <c r="C146" s="31" t="s">
        <v>387</v>
      </c>
      <c r="D146" s="32">
        <v>88260</v>
      </c>
      <c r="E146" s="32">
        <v>50000</v>
      </c>
      <c r="F146" s="32">
        <v>38260</v>
      </c>
    </row>
    <row r="147" spans="1:6" ht="25.5" customHeight="1">
      <c r="A147" s="30" t="s">
        <v>241</v>
      </c>
      <c r="B147" s="31" t="s">
        <v>228</v>
      </c>
      <c r="C147" s="31" t="s">
        <v>388</v>
      </c>
      <c r="D147" s="32">
        <v>10000</v>
      </c>
      <c r="E147" s="32">
        <v>7550</v>
      </c>
      <c r="F147" s="32">
        <v>2450</v>
      </c>
    </row>
    <row r="148" spans="1:6" ht="15" customHeight="1">
      <c r="A148" s="30" t="s">
        <v>268</v>
      </c>
      <c r="B148" s="31" t="s">
        <v>228</v>
      </c>
      <c r="C148" s="31" t="s">
        <v>389</v>
      </c>
      <c r="D148" s="32">
        <v>430270</v>
      </c>
      <c r="E148" s="32">
        <v>73000</v>
      </c>
      <c r="F148" s="32">
        <v>357270</v>
      </c>
    </row>
    <row r="149" spans="1:6" ht="15" customHeight="1">
      <c r="A149" s="30" t="s">
        <v>268</v>
      </c>
      <c r="B149" s="31" t="s">
        <v>228</v>
      </c>
      <c r="C149" s="31" t="s">
        <v>390</v>
      </c>
      <c r="D149" s="32">
        <v>96600</v>
      </c>
      <c r="E149" s="32">
        <v>0</v>
      </c>
      <c r="F149" s="32">
        <v>96600</v>
      </c>
    </row>
    <row r="150" spans="1:6" ht="15" customHeight="1">
      <c r="A150" s="30" t="s">
        <v>268</v>
      </c>
      <c r="B150" s="31" t="s">
        <v>228</v>
      </c>
      <c r="C150" s="31" t="s">
        <v>391</v>
      </c>
      <c r="D150" s="32">
        <v>96600</v>
      </c>
      <c r="E150" s="32">
        <v>0</v>
      </c>
      <c r="F150" s="32">
        <v>96600</v>
      </c>
    </row>
    <row r="151" spans="1:6" ht="15" customHeight="1">
      <c r="A151" s="30" t="s">
        <v>268</v>
      </c>
      <c r="B151" s="31" t="s">
        <v>228</v>
      </c>
      <c r="C151" s="31" t="s">
        <v>392</v>
      </c>
      <c r="D151" s="32">
        <v>700000</v>
      </c>
      <c r="E151" s="32">
        <v>0</v>
      </c>
      <c r="F151" s="32">
        <v>700000</v>
      </c>
    </row>
    <row r="152" spans="1:6" ht="38.25" customHeight="1">
      <c r="A152" s="30" t="s">
        <v>266</v>
      </c>
      <c r="B152" s="31" t="s">
        <v>228</v>
      </c>
      <c r="C152" s="31" t="s">
        <v>393</v>
      </c>
      <c r="D152" s="32">
        <v>5514900</v>
      </c>
      <c r="E152" s="32">
        <v>2478725</v>
      </c>
      <c r="F152" s="32">
        <v>3036175</v>
      </c>
    </row>
    <row r="153" spans="1:6" ht="15" customHeight="1">
      <c r="A153" s="30" t="s">
        <v>268</v>
      </c>
      <c r="B153" s="31" t="s">
        <v>228</v>
      </c>
      <c r="C153" s="31" t="s">
        <v>394</v>
      </c>
      <c r="D153" s="32">
        <v>150000</v>
      </c>
      <c r="E153" s="32">
        <v>0</v>
      </c>
      <c r="F153" s="32">
        <v>150000</v>
      </c>
    </row>
    <row r="154" spans="1:6" ht="15" customHeight="1">
      <c r="A154" s="30" t="s">
        <v>395</v>
      </c>
      <c r="B154" s="31" t="s">
        <v>228</v>
      </c>
      <c r="C154" s="31" t="s">
        <v>396</v>
      </c>
      <c r="D154" s="32">
        <v>6604462</v>
      </c>
      <c r="E154" s="32">
        <v>3124013.68</v>
      </c>
      <c r="F154" s="32">
        <v>3480448.32</v>
      </c>
    </row>
    <row r="155" spans="1:6" ht="15" customHeight="1">
      <c r="A155" s="30" t="s">
        <v>268</v>
      </c>
      <c r="B155" s="31" t="s">
        <v>228</v>
      </c>
      <c r="C155" s="31" t="s">
        <v>397</v>
      </c>
      <c r="D155" s="32">
        <v>64356000</v>
      </c>
      <c r="E155" s="32">
        <v>30673196.39</v>
      </c>
      <c r="F155" s="32">
        <v>33682803.61</v>
      </c>
    </row>
    <row r="156" spans="1:6" ht="15" customHeight="1">
      <c r="A156" s="30" t="s">
        <v>268</v>
      </c>
      <c r="B156" s="31" t="s">
        <v>228</v>
      </c>
      <c r="C156" s="31" t="s">
        <v>398</v>
      </c>
      <c r="D156" s="32">
        <v>49859000</v>
      </c>
      <c r="E156" s="32">
        <v>20819730</v>
      </c>
      <c r="F156" s="32">
        <v>29039270</v>
      </c>
    </row>
    <row r="157" spans="1:6" ht="15" customHeight="1">
      <c r="A157" s="30" t="s">
        <v>268</v>
      </c>
      <c r="B157" s="31" t="s">
        <v>228</v>
      </c>
      <c r="C157" s="31" t="s">
        <v>399</v>
      </c>
      <c r="D157" s="32">
        <v>133771000</v>
      </c>
      <c r="E157" s="32">
        <v>81775920</v>
      </c>
      <c r="F157" s="32">
        <v>51995080</v>
      </c>
    </row>
    <row r="158" spans="1:6" ht="25.5" customHeight="1">
      <c r="A158" s="30" t="s">
        <v>400</v>
      </c>
      <c r="B158" s="31" t="s">
        <v>228</v>
      </c>
      <c r="C158" s="31" t="s">
        <v>401</v>
      </c>
      <c r="D158" s="32">
        <v>224000</v>
      </c>
      <c r="E158" s="32">
        <v>0</v>
      </c>
      <c r="F158" s="32">
        <v>224000</v>
      </c>
    </row>
    <row r="159" spans="1:6" ht="25.5" customHeight="1">
      <c r="A159" s="30" t="s">
        <v>400</v>
      </c>
      <c r="B159" s="31" t="s">
        <v>228</v>
      </c>
      <c r="C159" s="31" t="s">
        <v>402</v>
      </c>
      <c r="D159" s="32">
        <v>20000</v>
      </c>
      <c r="E159" s="32">
        <v>1900</v>
      </c>
      <c r="F159" s="32">
        <v>18100</v>
      </c>
    </row>
    <row r="160" spans="1:6" ht="25.5" customHeight="1">
      <c r="A160" s="30" t="s">
        <v>403</v>
      </c>
      <c r="B160" s="31" t="s">
        <v>228</v>
      </c>
      <c r="C160" s="31" t="s">
        <v>404</v>
      </c>
      <c r="D160" s="32">
        <v>1596147.34</v>
      </c>
      <c r="E160" s="32">
        <v>547460</v>
      </c>
      <c r="F160" s="32">
        <v>1048687.34</v>
      </c>
    </row>
    <row r="161" spans="1:6" ht="25.5" customHeight="1">
      <c r="A161" s="30" t="s">
        <v>403</v>
      </c>
      <c r="B161" s="31" t="s">
        <v>228</v>
      </c>
      <c r="C161" s="31" t="s">
        <v>405</v>
      </c>
      <c r="D161" s="32">
        <v>77157</v>
      </c>
      <c r="E161" s="32">
        <v>0</v>
      </c>
      <c r="F161" s="32">
        <v>77157</v>
      </c>
    </row>
    <row r="162" spans="1:6" ht="15" customHeight="1">
      <c r="A162" s="30" t="s">
        <v>406</v>
      </c>
      <c r="B162" s="31" t="s">
        <v>228</v>
      </c>
      <c r="C162" s="31" t="s">
        <v>407</v>
      </c>
      <c r="D162" s="32">
        <v>2133558</v>
      </c>
      <c r="E162" s="32">
        <v>1524998</v>
      </c>
      <c r="F162" s="32">
        <v>608560</v>
      </c>
    </row>
    <row r="163" spans="1:6" ht="15" customHeight="1">
      <c r="A163" s="30" t="s">
        <v>406</v>
      </c>
      <c r="B163" s="31" t="s">
        <v>228</v>
      </c>
      <c r="C163" s="31" t="s">
        <v>408</v>
      </c>
      <c r="D163" s="32">
        <v>3386031.8</v>
      </c>
      <c r="E163" s="32">
        <v>2106617.4</v>
      </c>
      <c r="F163" s="32">
        <v>1279414.4</v>
      </c>
    </row>
    <row r="164" spans="1:6" ht="15" customHeight="1">
      <c r="A164" s="30" t="s">
        <v>406</v>
      </c>
      <c r="B164" s="31" t="s">
        <v>228</v>
      </c>
      <c r="C164" s="31" t="s">
        <v>409</v>
      </c>
      <c r="D164" s="32">
        <v>1620883</v>
      </c>
      <c r="E164" s="32">
        <v>51883</v>
      </c>
      <c r="F164" s="32">
        <v>1569000</v>
      </c>
    </row>
    <row r="165" spans="1:6" ht="15" customHeight="1">
      <c r="A165" s="30" t="s">
        <v>406</v>
      </c>
      <c r="B165" s="31" t="s">
        <v>228</v>
      </c>
      <c r="C165" s="31" t="s">
        <v>410</v>
      </c>
      <c r="D165" s="32">
        <v>517100</v>
      </c>
      <c r="E165" s="32">
        <v>517100</v>
      </c>
      <c r="F165" s="32">
        <v>0</v>
      </c>
    </row>
    <row r="166" spans="1:6" ht="15" customHeight="1">
      <c r="A166" s="30" t="s">
        <v>406</v>
      </c>
      <c r="B166" s="31" t="s">
        <v>228</v>
      </c>
      <c r="C166" s="31" t="s">
        <v>411</v>
      </c>
      <c r="D166" s="32">
        <v>1210000</v>
      </c>
      <c r="E166" s="32">
        <v>1210000</v>
      </c>
      <c r="F166" s="32">
        <v>0</v>
      </c>
    </row>
    <row r="167" spans="1:6" ht="15" customHeight="1">
      <c r="A167" s="30" t="s">
        <v>406</v>
      </c>
      <c r="B167" s="31" t="s">
        <v>228</v>
      </c>
      <c r="C167" s="31" t="s">
        <v>412</v>
      </c>
      <c r="D167" s="32">
        <v>953300</v>
      </c>
      <c r="E167" s="32">
        <v>953300</v>
      </c>
      <c r="F167" s="32">
        <v>0</v>
      </c>
    </row>
    <row r="168" spans="1:6" ht="15" customHeight="1">
      <c r="A168" s="30" t="s">
        <v>406</v>
      </c>
      <c r="B168" s="31" t="s">
        <v>228</v>
      </c>
      <c r="C168" s="31" t="s">
        <v>413</v>
      </c>
      <c r="D168" s="32">
        <v>56800</v>
      </c>
      <c r="E168" s="32">
        <v>0</v>
      </c>
      <c r="F168" s="32">
        <v>56800</v>
      </c>
    </row>
    <row r="169" spans="1:6" ht="15" customHeight="1">
      <c r="A169" s="30" t="s">
        <v>406</v>
      </c>
      <c r="B169" s="31" t="s">
        <v>228</v>
      </c>
      <c r="C169" s="31" t="s">
        <v>414</v>
      </c>
      <c r="D169" s="32">
        <v>400000</v>
      </c>
      <c r="E169" s="32">
        <v>0</v>
      </c>
      <c r="F169" s="32">
        <v>400000</v>
      </c>
    </row>
    <row r="170" spans="1:6" ht="25.5" customHeight="1">
      <c r="A170" s="30" t="s">
        <v>293</v>
      </c>
      <c r="B170" s="31" t="s">
        <v>228</v>
      </c>
      <c r="C170" s="31" t="s">
        <v>415</v>
      </c>
      <c r="D170" s="32">
        <v>421000</v>
      </c>
      <c r="E170" s="32">
        <v>208022.5</v>
      </c>
      <c r="F170" s="32">
        <v>212977.5</v>
      </c>
    </row>
    <row r="171" spans="1:6" ht="25.5" customHeight="1">
      <c r="A171" s="30" t="s">
        <v>241</v>
      </c>
      <c r="B171" s="31" t="s">
        <v>228</v>
      </c>
      <c r="C171" s="31" t="s">
        <v>416</v>
      </c>
      <c r="D171" s="32">
        <v>40000</v>
      </c>
      <c r="E171" s="32">
        <v>0</v>
      </c>
      <c r="F171" s="32">
        <v>40000</v>
      </c>
    </row>
    <row r="172" spans="1:6" ht="38.25" customHeight="1">
      <c r="A172" s="30" t="s">
        <v>332</v>
      </c>
      <c r="B172" s="31" t="s">
        <v>228</v>
      </c>
      <c r="C172" s="31" t="s">
        <v>417</v>
      </c>
      <c r="D172" s="32">
        <v>39264.5</v>
      </c>
      <c r="E172" s="32">
        <v>39264.5</v>
      </c>
      <c r="F172" s="32">
        <v>0</v>
      </c>
    </row>
    <row r="173" spans="1:6" ht="38.25" customHeight="1">
      <c r="A173" s="30" t="s">
        <v>332</v>
      </c>
      <c r="B173" s="31" t="s">
        <v>228</v>
      </c>
      <c r="C173" s="31" t="s">
        <v>418</v>
      </c>
      <c r="D173" s="32">
        <v>1302095</v>
      </c>
      <c r="E173" s="32">
        <v>269226.74</v>
      </c>
      <c r="F173" s="32">
        <v>1032868.26</v>
      </c>
    </row>
    <row r="174" spans="1:6" ht="38.25" customHeight="1">
      <c r="A174" s="30" t="s">
        <v>419</v>
      </c>
      <c r="B174" s="31" t="s">
        <v>228</v>
      </c>
      <c r="C174" s="31" t="s">
        <v>420</v>
      </c>
      <c r="D174" s="32">
        <v>966000</v>
      </c>
      <c r="E174" s="32">
        <v>706983.29</v>
      </c>
      <c r="F174" s="32">
        <v>259016.71</v>
      </c>
    </row>
    <row r="175" spans="1:6" ht="25.5" customHeight="1">
      <c r="A175" s="30" t="s">
        <v>241</v>
      </c>
      <c r="B175" s="31" t="s">
        <v>228</v>
      </c>
      <c r="C175" s="31" t="s">
        <v>421</v>
      </c>
      <c r="D175" s="32">
        <v>814000</v>
      </c>
      <c r="E175" s="32">
        <v>441428.03</v>
      </c>
      <c r="F175" s="32">
        <v>372571.97</v>
      </c>
    </row>
    <row r="176" spans="1:6" ht="38.25" customHeight="1">
      <c r="A176" s="30" t="s">
        <v>266</v>
      </c>
      <c r="B176" s="31" t="s">
        <v>228</v>
      </c>
      <c r="C176" s="31" t="s">
        <v>422</v>
      </c>
      <c r="D176" s="32">
        <v>10595000</v>
      </c>
      <c r="E176" s="32">
        <v>5297750</v>
      </c>
      <c r="F176" s="32">
        <v>5297250</v>
      </c>
    </row>
    <row r="177" spans="1:6" ht="15" customHeight="1">
      <c r="A177" s="30" t="s">
        <v>268</v>
      </c>
      <c r="B177" s="31" t="s">
        <v>228</v>
      </c>
      <c r="C177" s="31" t="s">
        <v>423</v>
      </c>
      <c r="D177" s="32">
        <v>2395948.8</v>
      </c>
      <c r="E177" s="32">
        <v>279948.8</v>
      </c>
      <c r="F177" s="32">
        <v>2116000</v>
      </c>
    </row>
    <row r="178" spans="1:6" ht="15" customHeight="1">
      <c r="A178" s="30" t="s">
        <v>231</v>
      </c>
      <c r="B178" s="31" t="s">
        <v>228</v>
      </c>
      <c r="C178" s="31" t="s">
        <v>424</v>
      </c>
      <c r="D178" s="32">
        <v>859808</v>
      </c>
      <c r="E178" s="32">
        <v>375638.12</v>
      </c>
      <c r="F178" s="32">
        <v>484169.88</v>
      </c>
    </row>
    <row r="179" spans="1:6" ht="38.25" customHeight="1">
      <c r="A179" s="30" t="s">
        <v>235</v>
      </c>
      <c r="B179" s="31" t="s">
        <v>228</v>
      </c>
      <c r="C179" s="31" t="s">
        <v>425</v>
      </c>
      <c r="D179" s="32">
        <v>259662</v>
      </c>
      <c r="E179" s="32">
        <v>105027.62</v>
      </c>
      <c r="F179" s="32">
        <v>154634.38</v>
      </c>
    </row>
    <row r="180" spans="1:6" ht="25.5" customHeight="1">
      <c r="A180" s="30" t="s">
        <v>229</v>
      </c>
      <c r="B180" s="31" t="s">
        <v>228</v>
      </c>
      <c r="C180" s="31" t="s">
        <v>426</v>
      </c>
      <c r="D180" s="32">
        <v>21480</v>
      </c>
      <c r="E180" s="32">
        <v>7768.14</v>
      </c>
      <c r="F180" s="32">
        <v>13711.86</v>
      </c>
    </row>
    <row r="181" spans="1:6" ht="25.5" customHeight="1">
      <c r="A181" s="30" t="s">
        <v>241</v>
      </c>
      <c r="B181" s="31" t="s">
        <v>228</v>
      </c>
      <c r="C181" s="31" t="s">
        <v>427</v>
      </c>
      <c r="D181" s="32">
        <v>19600</v>
      </c>
      <c r="E181" s="32">
        <v>6066</v>
      </c>
      <c r="F181" s="32">
        <v>13534</v>
      </c>
    </row>
    <row r="182" spans="1:6" ht="15" customHeight="1">
      <c r="A182" s="30" t="s">
        <v>245</v>
      </c>
      <c r="B182" s="31" t="s">
        <v>228</v>
      </c>
      <c r="C182" s="31" t="s">
        <v>428</v>
      </c>
      <c r="D182" s="32">
        <v>400</v>
      </c>
      <c r="E182" s="32">
        <v>400</v>
      </c>
      <c r="F182" s="32">
        <v>0</v>
      </c>
    </row>
    <row r="183" spans="1:6" ht="38.25" customHeight="1">
      <c r="A183" s="30" t="s">
        <v>266</v>
      </c>
      <c r="B183" s="31" t="s">
        <v>228</v>
      </c>
      <c r="C183" s="31" t="s">
        <v>429</v>
      </c>
      <c r="D183" s="32">
        <v>2179000</v>
      </c>
      <c r="E183" s="32">
        <v>1089500</v>
      </c>
      <c r="F183" s="32">
        <v>1089500</v>
      </c>
    </row>
    <row r="184" spans="1:6" ht="25.5" customHeight="1">
      <c r="A184" s="30" t="s">
        <v>241</v>
      </c>
      <c r="B184" s="31" t="s">
        <v>228</v>
      </c>
      <c r="C184" s="31" t="s">
        <v>430</v>
      </c>
      <c r="D184" s="32">
        <v>1800000</v>
      </c>
      <c r="E184" s="32">
        <v>610409.54</v>
      </c>
      <c r="F184" s="32">
        <v>1189590.46</v>
      </c>
    </row>
    <row r="185" spans="1:6" ht="25.5" customHeight="1">
      <c r="A185" s="30" t="s">
        <v>241</v>
      </c>
      <c r="B185" s="31" t="s">
        <v>228</v>
      </c>
      <c r="C185" s="31" t="s">
        <v>431</v>
      </c>
      <c r="D185" s="32">
        <v>165000</v>
      </c>
      <c r="E185" s="32">
        <v>0</v>
      </c>
      <c r="F185" s="32">
        <v>165000</v>
      </c>
    </row>
    <row r="186" spans="1:6" ht="25.5" customHeight="1">
      <c r="A186" s="30" t="s">
        <v>241</v>
      </c>
      <c r="B186" s="31" t="s">
        <v>228</v>
      </c>
      <c r="C186" s="31" t="s">
        <v>432</v>
      </c>
      <c r="D186" s="32">
        <v>35000</v>
      </c>
      <c r="E186" s="32">
        <v>0</v>
      </c>
      <c r="F186" s="32">
        <v>35000</v>
      </c>
    </row>
    <row r="187" spans="1:6" ht="15" customHeight="1">
      <c r="A187" s="30" t="s">
        <v>231</v>
      </c>
      <c r="B187" s="31" t="s">
        <v>228</v>
      </c>
      <c r="C187" s="31" t="s">
        <v>433</v>
      </c>
      <c r="D187" s="32">
        <v>3267000</v>
      </c>
      <c r="E187" s="32">
        <v>1553404.44</v>
      </c>
      <c r="F187" s="32">
        <v>1713595.56</v>
      </c>
    </row>
    <row r="188" spans="1:6" ht="25.5" customHeight="1">
      <c r="A188" s="30" t="s">
        <v>233</v>
      </c>
      <c r="B188" s="31" t="s">
        <v>228</v>
      </c>
      <c r="C188" s="31" t="s">
        <v>434</v>
      </c>
      <c r="D188" s="32">
        <v>24450</v>
      </c>
      <c r="E188" s="32">
        <v>21850</v>
      </c>
      <c r="F188" s="32">
        <v>2600</v>
      </c>
    </row>
    <row r="189" spans="1:6" ht="38.25" customHeight="1">
      <c r="A189" s="30" t="s">
        <v>235</v>
      </c>
      <c r="B189" s="31" t="s">
        <v>228</v>
      </c>
      <c r="C189" s="31" t="s">
        <v>435</v>
      </c>
      <c r="D189" s="32">
        <v>987000</v>
      </c>
      <c r="E189" s="32">
        <v>458999.38</v>
      </c>
      <c r="F189" s="32">
        <v>528000.62</v>
      </c>
    </row>
    <row r="190" spans="1:6" ht="25.5" customHeight="1">
      <c r="A190" s="30" t="s">
        <v>229</v>
      </c>
      <c r="B190" s="31" t="s">
        <v>228</v>
      </c>
      <c r="C190" s="31" t="s">
        <v>436</v>
      </c>
      <c r="D190" s="32">
        <v>824992.68</v>
      </c>
      <c r="E190" s="32">
        <v>372695.29</v>
      </c>
      <c r="F190" s="32">
        <v>452297.39</v>
      </c>
    </row>
    <row r="191" spans="1:6" ht="25.5" customHeight="1">
      <c r="A191" s="30" t="s">
        <v>241</v>
      </c>
      <c r="B191" s="31" t="s">
        <v>228</v>
      </c>
      <c r="C191" s="31" t="s">
        <v>437</v>
      </c>
      <c r="D191" s="32">
        <v>261250</v>
      </c>
      <c r="E191" s="32">
        <v>67086.38</v>
      </c>
      <c r="F191" s="32">
        <v>194163.62</v>
      </c>
    </row>
    <row r="192" spans="1:6" ht="15" customHeight="1">
      <c r="A192" s="30" t="s">
        <v>243</v>
      </c>
      <c r="B192" s="31" t="s">
        <v>228</v>
      </c>
      <c r="C192" s="31" t="s">
        <v>438</v>
      </c>
      <c r="D192" s="32">
        <v>1000</v>
      </c>
      <c r="E192" s="32">
        <v>0</v>
      </c>
      <c r="F192" s="32">
        <v>1000</v>
      </c>
    </row>
    <row r="193" spans="1:6" ht="15" customHeight="1">
      <c r="A193" s="30" t="s">
        <v>245</v>
      </c>
      <c r="B193" s="31" t="s">
        <v>228</v>
      </c>
      <c r="C193" s="31" t="s">
        <v>439</v>
      </c>
      <c r="D193" s="32">
        <v>300</v>
      </c>
      <c r="E193" s="32">
        <v>300</v>
      </c>
      <c r="F193" s="32">
        <v>0</v>
      </c>
    </row>
    <row r="194" spans="1:6" ht="38.25" customHeight="1">
      <c r="A194" s="30" t="s">
        <v>440</v>
      </c>
      <c r="B194" s="31" t="s">
        <v>228</v>
      </c>
      <c r="C194" s="31" t="s">
        <v>441</v>
      </c>
      <c r="D194" s="32">
        <v>13005853.48</v>
      </c>
      <c r="E194" s="32">
        <v>3549000</v>
      </c>
      <c r="F194" s="32">
        <v>9456853.48</v>
      </c>
    </row>
    <row r="195" spans="1:6" ht="38.25" customHeight="1">
      <c r="A195" s="30" t="s">
        <v>440</v>
      </c>
      <c r="B195" s="31" t="s">
        <v>228</v>
      </c>
      <c r="C195" s="31" t="s">
        <v>442</v>
      </c>
      <c r="D195" s="32">
        <v>12013337.48</v>
      </c>
      <c r="E195" s="32">
        <v>0</v>
      </c>
      <c r="F195" s="32">
        <v>12013337.48</v>
      </c>
    </row>
    <row r="196" spans="1:6" ht="38.25" customHeight="1">
      <c r="A196" s="30" t="s">
        <v>440</v>
      </c>
      <c r="B196" s="31" t="s">
        <v>228</v>
      </c>
      <c r="C196" s="31" t="s">
        <v>443</v>
      </c>
      <c r="D196" s="32">
        <v>371546.52</v>
      </c>
      <c r="E196" s="32">
        <v>0</v>
      </c>
      <c r="F196" s="32">
        <v>371546.52</v>
      </c>
    </row>
    <row r="197" spans="1:6" ht="25.5" customHeight="1">
      <c r="A197" s="30" t="s">
        <v>241</v>
      </c>
      <c r="B197" s="31" t="s">
        <v>228</v>
      </c>
      <c r="C197" s="31" t="s">
        <v>444</v>
      </c>
      <c r="D197" s="32">
        <v>486495</v>
      </c>
      <c r="E197" s="32">
        <v>486495</v>
      </c>
      <c r="F197" s="32">
        <v>0</v>
      </c>
    </row>
    <row r="198" spans="1:6" ht="38.25" customHeight="1">
      <c r="A198" s="30" t="s">
        <v>440</v>
      </c>
      <c r="B198" s="31" t="s">
        <v>228</v>
      </c>
      <c r="C198" s="31" t="s">
        <v>445</v>
      </c>
      <c r="D198" s="32">
        <v>10257000</v>
      </c>
      <c r="E198" s="32">
        <v>10257000</v>
      </c>
      <c r="F198" s="32">
        <v>0</v>
      </c>
    </row>
    <row r="199" spans="1:6" ht="25.5" customHeight="1">
      <c r="A199" s="30" t="s">
        <v>241</v>
      </c>
      <c r="B199" s="31" t="s">
        <v>228</v>
      </c>
      <c r="C199" s="31" t="s">
        <v>446</v>
      </c>
      <c r="D199" s="32">
        <v>1500000</v>
      </c>
      <c r="E199" s="32">
        <v>0</v>
      </c>
      <c r="F199" s="32">
        <v>1500000</v>
      </c>
    </row>
    <row r="200" spans="1:6" ht="25.5" customHeight="1">
      <c r="A200" s="30" t="s">
        <v>241</v>
      </c>
      <c r="B200" s="31" t="s">
        <v>228</v>
      </c>
      <c r="C200" s="31" t="s">
        <v>447</v>
      </c>
      <c r="D200" s="32">
        <v>510000</v>
      </c>
      <c r="E200" s="32">
        <v>0</v>
      </c>
      <c r="F200" s="32">
        <v>510000</v>
      </c>
    </row>
    <row r="201" spans="1:6" ht="15" customHeight="1">
      <c r="A201" s="30" t="s">
        <v>395</v>
      </c>
      <c r="B201" s="31" t="s">
        <v>228</v>
      </c>
      <c r="C201" s="31" t="s">
        <v>448</v>
      </c>
      <c r="D201" s="32">
        <v>112600</v>
      </c>
      <c r="E201" s="32">
        <v>56289</v>
      </c>
      <c r="F201" s="32">
        <v>56311</v>
      </c>
    </row>
    <row r="202" spans="1:6" ht="38.25" customHeight="1">
      <c r="A202" s="30" t="s">
        <v>266</v>
      </c>
      <c r="B202" s="31" t="s">
        <v>228</v>
      </c>
      <c r="C202" s="31" t="s">
        <v>449</v>
      </c>
      <c r="D202" s="32">
        <v>75894669</v>
      </c>
      <c r="E202" s="32">
        <v>36556919.66</v>
      </c>
      <c r="F202" s="32">
        <v>39337749.34</v>
      </c>
    </row>
    <row r="203" spans="1:6" ht="38.25" customHeight="1">
      <c r="A203" s="30" t="s">
        <v>450</v>
      </c>
      <c r="B203" s="31" t="s">
        <v>228</v>
      </c>
      <c r="C203" s="31" t="s">
        <v>451</v>
      </c>
      <c r="D203" s="32">
        <v>32421897</v>
      </c>
      <c r="E203" s="32">
        <v>11539610</v>
      </c>
      <c r="F203" s="32">
        <v>20882287</v>
      </c>
    </row>
    <row r="204" spans="1:6" ht="38.25" customHeight="1">
      <c r="A204" s="30" t="s">
        <v>266</v>
      </c>
      <c r="B204" s="31" t="s">
        <v>228</v>
      </c>
      <c r="C204" s="31" t="s">
        <v>452</v>
      </c>
      <c r="D204" s="32">
        <v>149646780</v>
      </c>
      <c r="E204" s="32">
        <v>71302800</v>
      </c>
      <c r="F204" s="32">
        <v>78343980</v>
      </c>
    </row>
    <row r="205" spans="1:6" ht="38.25" customHeight="1">
      <c r="A205" s="30" t="s">
        <v>450</v>
      </c>
      <c r="B205" s="31" t="s">
        <v>228</v>
      </c>
      <c r="C205" s="31" t="s">
        <v>453</v>
      </c>
      <c r="D205" s="32">
        <v>36079220</v>
      </c>
      <c r="E205" s="32">
        <v>13981600</v>
      </c>
      <c r="F205" s="32">
        <v>22097620</v>
      </c>
    </row>
    <row r="206" spans="1:6" ht="38.25" customHeight="1">
      <c r="A206" s="30" t="s">
        <v>266</v>
      </c>
      <c r="B206" s="31" t="s">
        <v>228</v>
      </c>
      <c r="C206" s="31" t="s">
        <v>454</v>
      </c>
      <c r="D206" s="32">
        <v>2528800</v>
      </c>
      <c r="E206" s="32">
        <v>1318900</v>
      </c>
      <c r="F206" s="32">
        <v>1209900</v>
      </c>
    </row>
    <row r="207" spans="1:6" ht="38.25" customHeight="1">
      <c r="A207" s="30" t="s">
        <v>450</v>
      </c>
      <c r="B207" s="31" t="s">
        <v>228</v>
      </c>
      <c r="C207" s="31" t="s">
        <v>455</v>
      </c>
      <c r="D207" s="32">
        <v>692200</v>
      </c>
      <c r="E207" s="32">
        <v>291600</v>
      </c>
      <c r="F207" s="32">
        <v>400600</v>
      </c>
    </row>
    <row r="208" spans="1:6" ht="38.25" customHeight="1">
      <c r="A208" s="30" t="s">
        <v>266</v>
      </c>
      <c r="B208" s="31" t="s">
        <v>228</v>
      </c>
      <c r="C208" s="31" t="s">
        <v>456</v>
      </c>
      <c r="D208" s="32">
        <v>8607000</v>
      </c>
      <c r="E208" s="32">
        <v>4106381.81</v>
      </c>
      <c r="F208" s="32">
        <v>4500618.19</v>
      </c>
    </row>
    <row r="209" spans="1:6" ht="38.25" customHeight="1">
      <c r="A209" s="30" t="s">
        <v>450</v>
      </c>
      <c r="B209" s="31" t="s">
        <v>228</v>
      </c>
      <c r="C209" s="31" t="s">
        <v>457</v>
      </c>
      <c r="D209" s="32">
        <v>1891000</v>
      </c>
      <c r="E209" s="32">
        <v>1065667</v>
      </c>
      <c r="F209" s="32">
        <v>825333</v>
      </c>
    </row>
    <row r="210" spans="1:6" ht="15" customHeight="1">
      <c r="A210" s="30" t="s">
        <v>268</v>
      </c>
      <c r="B210" s="31" t="s">
        <v>228</v>
      </c>
      <c r="C210" s="31" t="s">
        <v>458</v>
      </c>
      <c r="D210" s="32">
        <v>1230000</v>
      </c>
      <c r="E210" s="32">
        <v>0</v>
      </c>
      <c r="F210" s="32">
        <v>1230000</v>
      </c>
    </row>
    <row r="211" spans="1:6" ht="38.25" customHeight="1">
      <c r="A211" s="30" t="s">
        <v>266</v>
      </c>
      <c r="B211" s="31" t="s">
        <v>228</v>
      </c>
      <c r="C211" s="31" t="s">
        <v>459</v>
      </c>
      <c r="D211" s="32">
        <v>1074600</v>
      </c>
      <c r="E211" s="32">
        <v>470000</v>
      </c>
      <c r="F211" s="32">
        <v>604600</v>
      </c>
    </row>
    <row r="212" spans="1:6" ht="38.25" customHeight="1">
      <c r="A212" s="30" t="s">
        <v>266</v>
      </c>
      <c r="B212" s="31" t="s">
        <v>228</v>
      </c>
      <c r="C212" s="31" t="s">
        <v>460</v>
      </c>
      <c r="D212" s="32">
        <v>19000</v>
      </c>
      <c r="E212" s="32">
        <v>9600</v>
      </c>
      <c r="F212" s="32">
        <v>9400</v>
      </c>
    </row>
    <row r="213" spans="1:6" ht="15" customHeight="1">
      <c r="A213" s="30" t="s">
        <v>268</v>
      </c>
      <c r="B213" s="31" t="s">
        <v>228</v>
      </c>
      <c r="C213" s="31" t="s">
        <v>461</v>
      </c>
      <c r="D213" s="32">
        <v>2355997</v>
      </c>
      <c r="E213" s="32">
        <v>1051597</v>
      </c>
      <c r="F213" s="32">
        <v>1304400</v>
      </c>
    </row>
    <row r="214" spans="1:6" ht="15" customHeight="1">
      <c r="A214" s="30" t="s">
        <v>268</v>
      </c>
      <c r="B214" s="31" t="s">
        <v>228</v>
      </c>
      <c r="C214" s="31" t="s">
        <v>462</v>
      </c>
      <c r="D214" s="32">
        <v>1500000</v>
      </c>
      <c r="E214" s="32">
        <v>150000</v>
      </c>
      <c r="F214" s="32">
        <v>1350000</v>
      </c>
    </row>
    <row r="215" spans="1:6" ht="15" customHeight="1">
      <c r="A215" s="30" t="s">
        <v>268</v>
      </c>
      <c r="B215" s="31" t="s">
        <v>228</v>
      </c>
      <c r="C215" s="31" t="s">
        <v>463</v>
      </c>
      <c r="D215" s="32">
        <v>8488400</v>
      </c>
      <c r="E215" s="32">
        <v>3389980</v>
      </c>
      <c r="F215" s="32">
        <v>5098420</v>
      </c>
    </row>
    <row r="216" spans="1:6" ht="15" customHeight="1">
      <c r="A216" s="30" t="s">
        <v>464</v>
      </c>
      <c r="B216" s="31" t="s">
        <v>228</v>
      </c>
      <c r="C216" s="31" t="s">
        <v>465</v>
      </c>
      <c r="D216" s="32">
        <v>100000</v>
      </c>
      <c r="E216" s="32">
        <v>0</v>
      </c>
      <c r="F216" s="32">
        <v>100000</v>
      </c>
    </row>
    <row r="217" spans="1:6" ht="38.25" customHeight="1">
      <c r="A217" s="30" t="s">
        <v>266</v>
      </c>
      <c r="B217" s="31" t="s">
        <v>228</v>
      </c>
      <c r="C217" s="31" t="s">
        <v>466</v>
      </c>
      <c r="D217" s="32">
        <v>59520591</v>
      </c>
      <c r="E217" s="32">
        <v>32444257.76</v>
      </c>
      <c r="F217" s="32">
        <v>27076333.24</v>
      </c>
    </row>
    <row r="218" spans="1:6" ht="38.25" customHeight="1">
      <c r="A218" s="30" t="s">
        <v>450</v>
      </c>
      <c r="B218" s="31" t="s">
        <v>228</v>
      </c>
      <c r="C218" s="31" t="s">
        <v>467</v>
      </c>
      <c r="D218" s="32">
        <v>64174132</v>
      </c>
      <c r="E218" s="32">
        <v>31307320</v>
      </c>
      <c r="F218" s="32">
        <v>32866812</v>
      </c>
    </row>
    <row r="219" spans="1:6" ht="38.25" customHeight="1">
      <c r="A219" s="30" t="s">
        <v>266</v>
      </c>
      <c r="B219" s="31" t="s">
        <v>228</v>
      </c>
      <c r="C219" s="31" t="s">
        <v>468</v>
      </c>
      <c r="D219" s="32">
        <v>159926200</v>
      </c>
      <c r="E219" s="32">
        <v>93913850</v>
      </c>
      <c r="F219" s="32">
        <v>66012350</v>
      </c>
    </row>
    <row r="220" spans="1:6" ht="38.25" customHeight="1">
      <c r="A220" s="30" t="s">
        <v>450</v>
      </c>
      <c r="B220" s="31" t="s">
        <v>228</v>
      </c>
      <c r="C220" s="31" t="s">
        <v>469</v>
      </c>
      <c r="D220" s="32">
        <v>120798200</v>
      </c>
      <c r="E220" s="32">
        <v>68990000</v>
      </c>
      <c r="F220" s="32">
        <v>51808200</v>
      </c>
    </row>
    <row r="221" spans="1:6" ht="38.25" customHeight="1">
      <c r="A221" s="30" t="s">
        <v>266</v>
      </c>
      <c r="B221" s="31" t="s">
        <v>228</v>
      </c>
      <c r="C221" s="31" t="s">
        <v>470</v>
      </c>
      <c r="D221" s="32">
        <v>6482000</v>
      </c>
      <c r="E221" s="32">
        <v>3241100</v>
      </c>
      <c r="F221" s="32">
        <v>3240900</v>
      </c>
    </row>
    <row r="222" spans="1:6" ht="38.25" customHeight="1">
      <c r="A222" s="30" t="s">
        <v>450</v>
      </c>
      <c r="B222" s="31" t="s">
        <v>228</v>
      </c>
      <c r="C222" s="31" t="s">
        <v>471</v>
      </c>
      <c r="D222" s="32">
        <v>6348000</v>
      </c>
      <c r="E222" s="32">
        <v>3173600</v>
      </c>
      <c r="F222" s="32">
        <v>3174400</v>
      </c>
    </row>
    <row r="223" spans="1:6" ht="38.25" customHeight="1">
      <c r="A223" s="30" t="s">
        <v>266</v>
      </c>
      <c r="B223" s="31" t="s">
        <v>228</v>
      </c>
      <c r="C223" s="31" t="s">
        <v>472</v>
      </c>
      <c r="D223" s="32">
        <v>1099500</v>
      </c>
      <c r="E223" s="32">
        <v>451175</v>
      </c>
      <c r="F223" s="32">
        <v>648325</v>
      </c>
    </row>
    <row r="224" spans="1:6" ht="38.25" customHeight="1">
      <c r="A224" s="30" t="s">
        <v>450</v>
      </c>
      <c r="B224" s="31" t="s">
        <v>228</v>
      </c>
      <c r="C224" s="31" t="s">
        <v>473</v>
      </c>
      <c r="D224" s="32">
        <v>1867100</v>
      </c>
      <c r="E224" s="32">
        <v>642975</v>
      </c>
      <c r="F224" s="32">
        <v>1224125</v>
      </c>
    </row>
    <row r="225" spans="1:6" ht="38.25" customHeight="1">
      <c r="A225" s="30" t="s">
        <v>266</v>
      </c>
      <c r="B225" s="31" t="s">
        <v>228</v>
      </c>
      <c r="C225" s="31" t="s">
        <v>474</v>
      </c>
      <c r="D225" s="32">
        <v>23462200</v>
      </c>
      <c r="E225" s="32">
        <v>12931200</v>
      </c>
      <c r="F225" s="32">
        <v>10531000</v>
      </c>
    </row>
    <row r="226" spans="1:6" ht="38.25" customHeight="1">
      <c r="A226" s="30" t="s">
        <v>450</v>
      </c>
      <c r="B226" s="31" t="s">
        <v>228</v>
      </c>
      <c r="C226" s="31" t="s">
        <v>475</v>
      </c>
      <c r="D226" s="32">
        <v>22134800</v>
      </c>
      <c r="E226" s="32">
        <v>11133700</v>
      </c>
      <c r="F226" s="32">
        <v>11001100</v>
      </c>
    </row>
    <row r="227" spans="1:6" ht="38.25" customHeight="1">
      <c r="A227" s="30" t="s">
        <v>450</v>
      </c>
      <c r="B227" s="31" t="s">
        <v>228</v>
      </c>
      <c r="C227" s="31" t="s">
        <v>476</v>
      </c>
      <c r="D227" s="32">
        <v>58719013</v>
      </c>
      <c r="E227" s="32">
        <v>27251714</v>
      </c>
      <c r="F227" s="32">
        <v>31467299</v>
      </c>
    </row>
    <row r="228" spans="1:6" ht="15" customHeight="1">
      <c r="A228" s="30" t="s">
        <v>268</v>
      </c>
      <c r="B228" s="31" t="s">
        <v>228</v>
      </c>
      <c r="C228" s="31" t="s">
        <v>477</v>
      </c>
      <c r="D228" s="32">
        <v>150000</v>
      </c>
      <c r="E228" s="32">
        <v>150000</v>
      </c>
      <c r="F228" s="32">
        <v>0</v>
      </c>
    </row>
    <row r="229" spans="1:6" ht="15" customHeight="1">
      <c r="A229" s="30" t="s">
        <v>464</v>
      </c>
      <c r="B229" s="31" t="s">
        <v>228</v>
      </c>
      <c r="C229" s="31" t="s">
        <v>478</v>
      </c>
      <c r="D229" s="32">
        <v>50000</v>
      </c>
      <c r="E229" s="32">
        <v>50000</v>
      </c>
      <c r="F229" s="32">
        <v>0</v>
      </c>
    </row>
    <row r="230" spans="1:6" ht="15" customHeight="1">
      <c r="A230" s="30" t="s">
        <v>464</v>
      </c>
      <c r="B230" s="31" t="s">
        <v>228</v>
      </c>
      <c r="C230" s="31" t="s">
        <v>479</v>
      </c>
      <c r="D230" s="32">
        <v>3000000</v>
      </c>
      <c r="E230" s="32">
        <v>0</v>
      </c>
      <c r="F230" s="32">
        <v>3000000</v>
      </c>
    </row>
    <row r="231" spans="1:6" ht="15" customHeight="1">
      <c r="A231" s="30" t="s">
        <v>464</v>
      </c>
      <c r="B231" s="31" t="s">
        <v>228</v>
      </c>
      <c r="C231" s="31" t="s">
        <v>480</v>
      </c>
      <c r="D231" s="32">
        <v>125500</v>
      </c>
      <c r="E231" s="32">
        <v>125500</v>
      </c>
      <c r="F231" s="32">
        <v>0</v>
      </c>
    </row>
    <row r="232" spans="1:6" ht="15" customHeight="1">
      <c r="A232" s="30" t="s">
        <v>464</v>
      </c>
      <c r="B232" s="31" t="s">
        <v>228</v>
      </c>
      <c r="C232" s="31" t="s">
        <v>481</v>
      </c>
      <c r="D232" s="32">
        <v>83700</v>
      </c>
      <c r="E232" s="32">
        <v>83700</v>
      </c>
      <c r="F232" s="32">
        <v>0</v>
      </c>
    </row>
    <row r="233" spans="1:6" ht="15" customHeight="1">
      <c r="A233" s="30" t="s">
        <v>268</v>
      </c>
      <c r="B233" s="31" t="s">
        <v>228</v>
      </c>
      <c r="C233" s="31" t="s">
        <v>482</v>
      </c>
      <c r="D233" s="32">
        <v>702818</v>
      </c>
      <c r="E233" s="32">
        <v>0</v>
      </c>
      <c r="F233" s="32">
        <v>702818</v>
      </c>
    </row>
    <row r="234" spans="1:6" ht="15" customHeight="1">
      <c r="A234" s="30" t="s">
        <v>268</v>
      </c>
      <c r="B234" s="31" t="s">
        <v>228</v>
      </c>
      <c r="C234" s="31" t="s">
        <v>483</v>
      </c>
      <c r="D234" s="32">
        <v>2000000</v>
      </c>
      <c r="E234" s="32">
        <v>0</v>
      </c>
      <c r="F234" s="32">
        <v>2000000</v>
      </c>
    </row>
    <row r="235" spans="1:6" ht="15" customHeight="1">
      <c r="A235" s="30" t="s">
        <v>268</v>
      </c>
      <c r="B235" s="31" t="s">
        <v>228</v>
      </c>
      <c r="C235" s="31" t="s">
        <v>484</v>
      </c>
      <c r="D235" s="32">
        <v>7940000</v>
      </c>
      <c r="E235" s="32">
        <v>6623562.15</v>
      </c>
      <c r="F235" s="32">
        <v>1316437.85</v>
      </c>
    </row>
    <row r="236" spans="1:6" ht="15" customHeight="1">
      <c r="A236" s="30" t="s">
        <v>464</v>
      </c>
      <c r="B236" s="31" t="s">
        <v>228</v>
      </c>
      <c r="C236" s="31" t="s">
        <v>485</v>
      </c>
      <c r="D236" s="32">
        <v>892300</v>
      </c>
      <c r="E236" s="32">
        <v>892300</v>
      </c>
      <c r="F236" s="32">
        <v>0</v>
      </c>
    </row>
    <row r="237" spans="1:6" ht="15" customHeight="1">
      <c r="A237" s="30" t="s">
        <v>268</v>
      </c>
      <c r="B237" s="31" t="s">
        <v>228</v>
      </c>
      <c r="C237" s="31" t="s">
        <v>486</v>
      </c>
      <c r="D237" s="32">
        <v>500000</v>
      </c>
      <c r="E237" s="32">
        <v>0</v>
      </c>
      <c r="F237" s="32">
        <v>500000</v>
      </c>
    </row>
    <row r="238" spans="1:6" ht="15" customHeight="1">
      <c r="A238" s="30" t="s">
        <v>268</v>
      </c>
      <c r="B238" s="31" t="s">
        <v>228</v>
      </c>
      <c r="C238" s="31" t="s">
        <v>487</v>
      </c>
      <c r="D238" s="32">
        <v>3560000</v>
      </c>
      <c r="E238" s="32">
        <v>3081746.04</v>
      </c>
      <c r="F238" s="32">
        <v>478253.96</v>
      </c>
    </row>
    <row r="239" spans="1:6" ht="15" customHeight="1">
      <c r="A239" s="30" t="s">
        <v>464</v>
      </c>
      <c r="B239" s="31" t="s">
        <v>228</v>
      </c>
      <c r="C239" s="31" t="s">
        <v>488</v>
      </c>
      <c r="D239" s="32">
        <v>2780000</v>
      </c>
      <c r="E239" s="32">
        <v>480000</v>
      </c>
      <c r="F239" s="32">
        <v>2300000</v>
      </c>
    </row>
    <row r="240" spans="1:6" ht="15" customHeight="1">
      <c r="A240" s="30" t="s">
        <v>464</v>
      </c>
      <c r="B240" s="31" t="s">
        <v>228</v>
      </c>
      <c r="C240" s="31" t="s">
        <v>489</v>
      </c>
      <c r="D240" s="32">
        <v>130000</v>
      </c>
      <c r="E240" s="32">
        <v>130000</v>
      </c>
      <c r="F240" s="32">
        <v>0</v>
      </c>
    </row>
    <row r="241" spans="1:6" ht="15" customHeight="1">
      <c r="A241" s="30" t="s">
        <v>268</v>
      </c>
      <c r="B241" s="31" t="s">
        <v>228</v>
      </c>
      <c r="C241" s="31" t="s">
        <v>490</v>
      </c>
      <c r="D241" s="32">
        <v>1098105</v>
      </c>
      <c r="E241" s="32">
        <v>0</v>
      </c>
      <c r="F241" s="32">
        <v>1098105</v>
      </c>
    </row>
    <row r="242" spans="1:6" ht="15" customHeight="1">
      <c r="A242" s="30" t="s">
        <v>268</v>
      </c>
      <c r="B242" s="31" t="s">
        <v>228</v>
      </c>
      <c r="C242" s="31" t="s">
        <v>491</v>
      </c>
      <c r="D242" s="32">
        <v>300000</v>
      </c>
      <c r="E242" s="32">
        <v>0</v>
      </c>
      <c r="F242" s="32">
        <v>300000</v>
      </c>
    </row>
    <row r="243" spans="1:6" ht="15" customHeight="1">
      <c r="A243" s="30" t="s">
        <v>268</v>
      </c>
      <c r="B243" s="31" t="s">
        <v>228</v>
      </c>
      <c r="C243" s="31" t="s">
        <v>492</v>
      </c>
      <c r="D243" s="32">
        <v>833333</v>
      </c>
      <c r="E243" s="32">
        <v>0</v>
      </c>
      <c r="F243" s="32">
        <v>833333</v>
      </c>
    </row>
    <row r="244" spans="1:6" ht="15" customHeight="1">
      <c r="A244" s="30" t="s">
        <v>464</v>
      </c>
      <c r="B244" s="31" t="s">
        <v>228</v>
      </c>
      <c r="C244" s="31" t="s">
        <v>493</v>
      </c>
      <c r="D244" s="32">
        <v>400000</v>
      </c>
      <c r="E244" s="32">
        <v>400000</v>
      </c>
      <c r="F244" s="32">
        <v>0</v>
      </c>
    </row>
    <row r="245" spans="1:6" ht="15" customHeight="1">
      <c r="A245" s="30" t="s">
        <v>268</v>
      </c>
      <c r="B245" s="31" t="s">
        <v>228</v>
      </c>
      <c r="C245" s="31" t="s">
        <v>494</v>
      </c>
      <c r="D245" s="32">
        <v>170000</v>
      </c>
      <c r="E245" s="32">
        <v>94750</v>
      </c>
      <c r="F245" s="32">
        <v>75250</v>
      </c>
    </row>
    <row r="246" spans="1:6" ht="15" customHeight="1">
      <c r="A246" s="30" t="s">
        <v>464</v>
      </c>
      <c r="B246" s="31" t="s">
        <v>228</v>
      </c>
      <c r="C246" s="31" t="s">
        <v>495</v>
      </c>
      <c r="D246" s="32">
        <v>300000</v>
      </c>
      <c r="E246" s="32">
        <v>166540</v>
      </c>
      <c r="F246" s="32">
        <v>133460</v>
      </c>
    </row>
    <row r="247" spans="1:6" ht="15" customHeight="1">
      <c r="A247" s="30" t="s">
        <v>464</v>
      </c>
      <c r="B247" s="31" t="s">
        <v>228</v>
      </c>
      <c r="C247" s="31" t="s">
        <v>496</v>
      </c>
      <c r="D247" s="32">
        <v>100000</v>
      </c>
      <c r="E247" s="32">
        <v>32000</v>
      </c>
      <c r="F247" s="32">
        <v>68000</v>
      </c>
    </row>
    <row r="248" spans="1:6" ht="15" customHeight="1">
      <c r="A248" s="30" t="s">
        <v>464</v>
      </c>
      <c r="B248" s="31" t="s">
        <v>228</v>
      </c>
      <c r="C248" s="31" t="s">
        <v>497</v>
      </c>
      <c r="D248" s="32">
        <v>10000</v>
      </c>
      <c r="E248" s="32">
        <v>0</v>
      </c>
      <c r="F248" s="32">
        <v>10000</v>
      </c>
    </row>
    <row r="249" spans="1:6" ht="25.5" customHeight="1">
      <c r="A249" s="30" t="s">
        <v>403</v>
      </c>
      <c r="B249" s="31" t="s">
        <v>228</v>
      </c>
      <c r="C249" s="31" t="s">
        <v>498</v>
      </c>
      <c r="D249" s="32">
        <v>18128000</v>
      </c>
      <c r="E249" s="32">
        <v>8728024.6</v>
      </c>
      <c r="F249" s="32">
        <v>9399975.4</v>
      </c>
    </row>
    <row r="250" spans="1:6" ht="25.5" customHeight="1">
      <c r="A250" s="30" t="s">
        <v>403</v>
      </c>
      <c r="B250" s="31" t="s">
        <v>228</v>
      </c>
      <c r="C250" s="31" t="s">
        <v>499</v>
      </c>
      <c r="D250" s="32">
        <v>2387880</v>
      </c>
      <c r="E250" s="32">
        <v>1614600</v>
      </c>
      <c r="F250" s="32">
        <v>773280</v>
      </c>
    </row>
    <row r="251" spans="1:6" ht="15" customHeight="1">
      <c r="A251" s="30" t="s">
        <v>268</v>
      </c>
      <c r="B251" s="31" t="s">
        <v>228</v>
      </c>
      <c r="C251" s="31" t="s">
        <v>500</v>
      </c>
      <c r="D251" s="32">
        <v>1836420</v>
      </c>
      <c r="E251" s="32">
        <v>1803162.2</v>
      </c>
      <c r="F251" s="32">
        <v>33257.8</v>
      </c>
    </row>
    <row r="252" spans="1:6" ht="15" customHeight="1">
      <c r="A252" s="30" t="s">
        <v>464</v>
      </c>
      <c r="B252" s="31" t="s">
        <v>228</v>
      </c>
      <c r="C252" s="31" t="s">
        <v>501</v>
      </c>
      <c r="D252" s="32">
        <v>1375700</v>
      </c>
      <c r="E252" s="32">
        <v>1060536</v>
      </c>
      <c r="F252" s="32">
        <v>315164</v>
      </c>
    </row>
    <row r="253" spans="1:6" ht="15" customHeight="1">
      <c r="A253" s="30" t="s">
        <v>231</v>
      </c>
      <c r="B253" s="31" t="s">
        <v>228</v>
      </c>
      <c r="C253" s="31" t="s">
        <v>502</v>
      </c>
      <c r="D253" s="32">
        <v>3826100</v>
      </c>
      <c r="E253" s="32">
        <v>1595430.02</v>
      </c>
      <c r="F253" s="32">
        <v>2230669.98</v>
      </c>
    </row>
    <row r="254" spans="1:6" ht="25.5" customHeight="1">
      <c r="A254" s="30" t="s">
        <v>233</v>
      </c>
      <c r="B254" s="31" t="s">
        <v>228</v>
      </c>
      <c r="C254" s="31" t="s">
        <v>503</v>
      </c>
      <c r="D254" s="32">
        <v>8000</v>
      </c>
      <c r="E254" s="32">
        <v>1000</v>
      </c>
      <c r="F254" s="32">
        <v>7000</v>
      </c>
    </row>
    <row r="255" spans="1:6" ht="38.25" customHeight="1">
      <c r="A255" s="30" t="s">
        <v>235</v>
      </c>
      <c r="B255" s="31" t="s">
        <v>228</v>
      </c>
      <c r="C255" s="31" t="s">
        <v>504</v>
      </c>
      <c r="D255" s="32">
        <v>1155482</v>
      </c>
      <c r="E255" s="32">
        <v>475711.13</v>
      </c>
      <c r="F255" s="32">
        <v>679770.87</v>
      </c>
    </row>
    <row r="256" spans="1:6" ht="25.5" customHeight="1">
      <c r="A256" s="30" t="s">
        <v>229</v>
      </c>
      <c r="B256" s="31" t="s">
        <v>228</v>
      </c>
      <c r="C256" s="31" t="s">
        <v>505</v>
      </c>
      <c r="D256" s="32">
        <v>3000</v>
      </c>
      <c r="E256" s="32">
        <v>2000</v>
      </c>
      <c r="F256" s="32">
        <v>1000</v>
      </c>
    </row>
    <row r="257" spans="1:6" ht="25.5" customHeight="1">
      <c r="A257" s="30" t="s">
        <v>241</v>
      </c>
      <c r="B257" s="31" t="s">
        <v>228</v>
      </c>
      <c r="C257" s="31" t="s">
        <v>506</v>
      </c>
      <c r="D257" s="32">
        <v>87000</v>
      </c>
      <c r="E257" s="32">
        <v>3900</v>
      </c>
      <c r="F257" s="32">
        <v>83100</v>
      </c>
    </row>
    <row r="258" spans="1:6" ht="15" customHeight="1">
      <c r="A258" s="30" t="s">
        <v>243</v>
      </c>
      <c r="B258" s="31" t="s">
        <v>228</v>
      </c>
      <c r="C258" s="31" t="s">
        <v>507</v>
      </c>
      <c r="D258" s="32">
        <v>1000</v>
      </c>
      <c r="E258" s="32">
        <v>0</v>
      </c>
      <c r="F258" s="32">
        <v>1000</v>
      </c>
    </row>
    <row r="259" spans="1:6" ht="15" customHeight="1">
      <c r="A259" s="30" t="s">
        <v>281</v>
      </c>
      <c r="B259" s="31" t="s">
        <v>228</v>
      </c>
      <c r="C259" s="31" t="s">
        <v>508</v>
      </c>
      <c r="D259" s="32">
        <v>20926236</v>
      </c>
      <c r="E259" s="32">
        <v>8425273.52</v>
      </c>
      <c r="F259" s="32">
        <v>12500962.48</v>
      </c>
    </row>
    <row r="260" spans="1:6" ht="38.25" customHeight="1">
      <c r="A260" s="30" t="s">
        <v>285</v>
      </c>
      <c r="B260" s="31" t="s">
        <v>228</v>
      </c>
      <c r="C260" s="31" t="s">
        <v>509</v>
      </c>
      <c r="D260" s="32">
        <v>6319723</v>
      </c>
      <c r="E260" s="32">
        <v>2292331.91</v>
      </c>
      <c r="F260" s="32">
        <v>4027391.09</v>
      </c>
    </row>
    <row r="261" spans="1:6" ht="25.5" customHeight="1">
      <c r="A261" s="30" t="s">
        <v>229</v>
      </c>
      <c r="B261" s="31" t="s">
        <v>228</v>
      </c>
      <c r="C261" s="31" t="s">
        <v>510</v>
      </c>
      <c r="D261" s="32">
        <v>2824363</v>
      </c>
      <c r="E261" s="32">
        <v>782310.37</v>
      </c>
      <c r="F261" s="32">
        <v>2042052.63</v>
      </c>
    </row>
    <row r="262" spans="1:6" ht="25.5" customHeight="1">
      <c r="A262" s="30" t="s">
        <v>241</v>
      </c>
      <c r="B262" s="31" t="s">
        <v>228</v>
      </c>
      <c r="C262" s="31" t="s">
        <v>511</v>
      </c>
      <c r="D262" s="32">
        <v>2775092</v>
      </c>
      <c r="E262" s="32">
        <v>900038.93</v>
      </c>
      <c r="F262" s="32">
        <v>1875053.07</v>
      </c>
    </row>
    <row r="263" spans="1:6" ht="15" customHeight="1">
      <c r="A263" s="30" t="s">
        <v>289</v>
      </c>
      <c r="B263" s="31" t="s">
        <v>228</v>
      </c>
      <c r="C263" s="31" t="s">
        <v>512</v>
      </c>
      <c r="D263" s="32">
        <v>36000</v>
      </c>
      <c r="E263" s="32">
        <v>12046</v>
      </c>
      <c r="F263" s="32">
        <v>23954</v>
      </c>
    </row>
    <row r="264" spans="1:6" ht="25.5" customHeight="1">
      <c r="A264" s="30" t="s">
        <v>241</v>
      </c>
      <c r="B264" s="31" t="s">
        <v>228</v>
      </c>
      <c r="C264" s="31" t="s">
        <v>513</v>
      </c>
      <c r="D264" s="32">
        <v>30000</v>
      </c>
      <c r="E264" s="32">
        <v>5515</v>
      </c>
      <c r="F264" s="32">
        <v>24485</v>
      </c>
    </row>
    <row r="265" spans="1:6" ht="15" customHeight="1">
      <c r="A265" s="30" t="s">
        <v>395</v>
      </c>
      <c r="B265" s="31" t="s">
        <v>228</v>
      </c>
      <c r="C265" s="31" t="s">
        <v>514</v>
      </c>
      <c r="D265" s="32">
        <v>648605</v>
      </c>
      <c r="E265" s="32">
        <v>260374.94</v>
      </c>
      <c r="F265" s="32">
        <v>388230.06</v>
      </c>
    </row>
    <row r="266" spans="1:6" ht="38.25" customHeight="1">
      <c r="A266" s="30" t="s">
        <v>266</v>
      </c>
      <c r="B266" s="31" t="s">
        <v>228</v>
      </c>
      <c r="C266" s="31" t="s">
        <v>515</v>
      </c>
      <c r="D266" s="32">
        <v>395424</v>
      </c>
      <c r="E266" s="32">
        <v>179397.16</v>
      </c>
      <c r="F266" s="32">
        <v>216026.84</v>
      </c>
    </row>
    <row r="267" spans="1:6" ht="15" customHeight="1">
      <c r="A267" s="30" t="s">
        <v>268</v>
      </c>
      <c r="B267" s="31" t="s">
        <v>228</v>
      </c>
      <c r="C267" s="31" t="s">
        <v>516</v>
      </c>
      <c r="D267" s="32">
        <v>966000</v>
      </c>
      <c r="E267" s="32">
        <v>482210</v>
      </c>
      <c r="F267" s="32">
        <v>483790</v>
      </c>
    </row>
    <row r="268" spans="1:6" ht="38.25" customHeight="1">
      <c r="A268" s="30" t="s">
        <v>266</v>
      </c>
      <c r="B268" s="31" t="s">
        <v>228</v>
      </c>
      <c r="C268" s="31" t="s">
        <v>517</v>
      </c>
      <c r="D268" s="32">
        <v>21024355</v>
      </c>
      <c r="E268" s="32">
        <v>13094346.78</v>
      </c>
      <c r="F268" s="32">
        <v>7930008.22</v>
      </c>
    </row>
    <row r="269" spans="1:6" ht="38.25" customHeight="1">
      <c r="A269" s="30" t="s">
        <v>266</v>
      </c>
      <c r="B269" s="31" t="s">
        <v>228</v>
      </c>
      <c r="C269" s="31" t="s">
        <v>518</v>
      </c>
      <c r="D269" s="32">
        <v>100000</v>
      </c>
      <c r="E269" s="32">
        <v>0</v>
      </c>
      <c r="F269" s="32">
        <v>100000</v>
      </c>
    </row>
    <row r="270" spans="1:6" ht="38.25" customHeight="1">
      <c r="A270" s="30" t="s">
        <v>266</v>
      </c>
      <c r="B270" s="31" t="s">
        <v>228</v>
      </c>
      <c r="C270" s="31" t="s">
        <v>519</v>
      </c>
      <c r="D270" s="32">
        <v>360095.15</v>
      </c>
      <c r="E270" s="32">
        <v>215592</v>
      </c>
      <c r="F270" s="32">
        <v>144503.15</v>
      </c>
    </row>
    <row r="271" spans="1:6" ht="15" customHeight="1">
      <c r="A271" s="30" t="s">
        <v>268</v>
      </c>
      <c r="B271" s="31" t="s">
        <v>228</v>
      </c>
      <c r="C271" s="31" t="s">
        <v>520</v>
      </c>
      <c r="D271" s="32">
        <v>487687.6</v>
      </c>
      <c r="E271" s="32">
        <v>487687.6</v>
      </c>
      <c r="F271" s="32">
        <v>0</v>
      </c>
    </row>
    <row r="272" spans="1:6" ht="15" customHeight="1">
      <c r="A272" s="30" t="s">
        <v>268</v>
      </c>
      <c r="B272" s="31" t="s">
        <v>228</v>
      </c>
      <c r="C272" s="31" t="s">
        <v>521</v>
      </c>
      <c r="D272" s="32">
        <v>480000</v>
      </c>
      <c r="E272" s="32">
        <v>0</v>
      </c>
      <c r="F272" s="32">
        <v>480000</v>
      </c>
    </row>
    <row r="273" spans="1:6" ht="15" customHeight="1">
      <c r="A273" s="30" t="s">
        <v>268</v>
      </c>
      <c r="B273" s="31" t="s">
        <v>228</v>
      </c>
      <c r="C273" s="31" t="s">
        <v>522</v>
      </c>
      <c r="D273" s="32">
        <v>230000</v>
      </c>
      <c r="E273" s="32">
        <v>230000</v>
      </c>
      <c r="F273" s="32">
        <v>0</v>
      </c>
    </row>
    <row r="274" spans="1:6" ht="38.25" customHeight="1">
      <c r="A274" s="30" t="s">
        <v>266</v>
      </c>
      <c r="B274" s="31" t="s">
        <v>228</v>
      </c>
      <c r="C274" s="31" t="s">
        <v>523</v>
      </c>
      <c r="D274" s="32">
        <v>66014757.85</v>
      </c>
      <c r="E274" s="32">
        <v>36013911.28</v>
      </c>
      <c r="F274" s="32">
        <v>30000846.57</v>
      </c>
    </row>
    <row r="275" spans="1:6" ht="15" customHeight="1">
      <c r="A275" s="30" t="s">
        <v>268</v>
      </c>
      <c r="B275" s="31" t="s">
        <v>228</v>
      </c>
      <c r="C275" s="31" t="s">
        <v>524</v>
      </c>
      <c r="D275" s="32">
        <v>65790</v>
      </c>
      <c r="E275" s="32">
        <v>65790</v>
      </c>
      <c r="F275" s="32">
        <v>0</v>
      </c>
    </row>
    <row r="276" spans="1:6" ht="38.25" customHeight="1">
      <c r="A276" s="30" t="s">
        <v>266</v>
      </c>
      <c r="B276" s="31" t="s">
        <v>228</v>
      </c>
      <c r="C276" s="31" t="s">
        <v>525</v>
      </c>
      <c r="D276" s="32">
        <v>21803990</v>
      </c>
      <c r="E276" s="32">
        <v>12003401.8</v>
      </c>
      <c r="F276" s="32">
        <v>9800588.2</v>
      </c>
    </row>
    <row r="277" spans="1:6" ht="38.25" customHeight="1">
      <c r="A277" s="30" t="s">
        <v>266</v>
      </c>
      <c r="B277" s="31" t="s">
        <v>228</v>
      </c>
      <c r="C277" s="31" t="s">
        <v>526</v>
      </c>
      <c r="D277" s="32">
        <v>160000</v>
      </c>
      <c r="E277" s="32">
        <v>152467.51</v>
      </c>
      <c r="F277" s="32">
        <v>7532.49</v>
      </c>
    </row>
    <row r="278" spans="1:6" ht="38.25" customHeight="1">
      <c r="A278" s="30" t="s">
        <v>266</v>
      </c>
      <c r="B278" s="31" t="s">
        <v>228</v>
      </c>
      <c r="C278" s="31" t="s">
        <v>527</v>
      </c>
      <c r="D278" s="32">
        <v>3944471</v>
      </c>
      <c r="E278" s="32">
        <v>2175837.15</v>
      </c>
      <c r="F278" s="32">
        <v>1768633.85</v>
      </c>
    </row>
    <row r="279" spans="1:6" ht="15" customHeight="1">
      <c r="A279" s="30" t="s">
        <v>268</v>
      </c>
      <c r="B279" s="31" t="s">
        <v>228</v>
      </c>
      <c r="C279" s="31" t="s">
        <v>528</v>
      </c>
      <c r="D279" s="32">
        <v>294222.4</v>
      </c>
      <c r="E279" s="32">
        <v>294222.4</v>
      </c>
      <c r="F279" s="32">
        <v>0</v>
      </c>
    </row>
    <row r="280" spans="1:6" ht="15" customHeight="1">
      <c r="A280" s="30" t="s">
        <v>268</v>
      </c>
      <c r="B280" s="31" t="s">
        <v>228</v>
      </c>
      <c r="C280" s="31" t="s">
        <v>529</v>
      </c>
      <c r="D280" s="32">
        <v>42300</v>
      </c>
      <c r="E280" s="32">
        <v>42300</v>
      </c>
      <c r="F280" s="32">
        <v>0</v>
      </c>
    </row>
    <row r="281" spans="1:6" ht="15" customHeight="1">
      <c r="A281" s="30" t="s">
        <v>231</v>
      </c>
      <c r="B281" s="31" t="s">
        <v>228</v>
      </c>
      <c r="C281" s="31" t="s">
        <v>530</v>
      </c>
      <c r="D281" s="32">
        <v>936839</v>
      </c>
      <c r="E281" s="32">
        <v>416923.5</v>
      </c>
      <c r="F281" s="32">
        <v>519915.5</v>
      </c>
    </row>
    <row r="282" spans="1:6" ht="25.5" customHeight="1">
      <c r="A282" s="30" t="s">
        <v>233</v>
      </c>
      <c r="B282" s="31" t="s">
        <v>228</v>
      </c>
      <c r="C282" s="31" t="s">
        <v>531</v>
      </c>
      <c r="D282" s="32">
        <v>29700</v>
      </c>
      <c r="E282" s="32">
        <v>0</v>
      </c>
      <c r="F282" s="32">
        <v>29700</v>
      </c>
    </row>
    <row r="283" spans="1:6" ht="38.25" customHeight="1">
      <c r="A283" s="30" t="s">
        <v>235</v>
      </c>
      <c r="B283" s="31" t="s">
        <v>228</v>
      </c>
      <c r="C283" s="31" t="s">
        <v>532</v>
      </c>
      <c r="D283" s="32">
        <v>282925</v>
      </c>
      <c r="E283" s="32">
        <v>113226.89</v>
      </c>
      <c r="F283" s="32">
        <v>169698.11</v>
      </c>
    </row>
    <row r="284" spans="1:6" ht="25.5" customHeight="1">
      <c r="A284" s="30" t="s">
        <v>229</v>
      </c>
      <c r="B284" s="31" t="s">
        <v>228</v>
      </c>
      <c r="C284" s="31" t="s">
        <v>533</v>
      </c>
      <c r="D284" s="32">
        <v>94426</v>
      </c>
      <c r="E284" s="32">
        <v>61185.57</v>
      </c>
      <c r="F284" s="32">
        <v>33240.43</v>
      </c>
    </row>
    <row r="285" spans="1:6" ht="25.5" customHeight="1">
      <c r="A285" s="30" t="s">
        <v>241</v>
      </c>
      <c r="B285" s="31" t="s">
        <v>228</v>
      </c>
      <c r="C285" s="31" t="s">
        <v>534</v>
      </c>
      <c r="D285" s="32">
        <v>49413</v>
      </c>
      <c r="E285" s="32">
        <v>2850.05</v>
      </c>
      <c r="F285" s="32">
        <v>46562.95</v>
      </c>
    </row>
    <row r="286" spans="1:6" ht="15" customHeight="1">
      <c r="A286" s="30" t="s">
        <v>243</v>
      </c>
      <c r="B286" s="31" t="s">
        <v>228</v>
      </c>
      <c r="C286" s="31" t="s">
        <v>535</v>
      </c>
      <c r="D286" s="32">
        <v>1000</v>
      </c>
      <c r="E286" s="32">
        <v>0</v>
      </c>
      <c r="F286" s="32">
        <v>1000</v>
      </c>
    </row>
    <row r="287" spans="1:6" ht="15" customHeight="1">
      <c r="A287" s="30" t="s">
        <v>281</v>
      </c>
      <c r="B287" s="31" t="s">
        <v>228</v>
      </c>
      <c r="C287" s="31" t="s">
        <v>536</v>
      </c>
      <c r="D287" s="32">
        <v>3634737</v>
      </c>
      <c r="E287" s="32">
        <v>1619002.39</v>
      </c>
      <c r="F287" s="32">
        <v>2015734.61</v>
      </c>
    </row>
    <row r="288" spans="1:6" ht="25.5" customHeight="1">
      <c r="A288" s="30" t="s">
        <v>283</v>
      </c>
      <c r="B288" s="31" t="s">
        <v>228</v>
      </c>
      <c r="C288" s="31" t="s">
        <v>537</v>
      </c>
      <c r="D288" s="32">
        <v>2000</v>
      </c>
      <c r="E288" s="32">
        <v>0</v>
      </c>
      <c r="F288" s="32">
        <v>2000</v>
      </c>
    </row>
    <row r="289" spans="1:6" ht="38.25" customHeight="1">
      <c r="A289" s="30" t="s">
        <v>285</v>
      </c>
      <c r="B289" s="31" t="s">
        <v>228</v>
      </c>
      <c r="C289" s="31" t="s">
        <v>538</v>
      </c>
      <c r="D289" s="32">
        <v>1097691</v>
      </c>
      <c r="E289" s="32">
        <v>430555.46</v>
      </c>
      <c r="F289" s="32">
        <v>667135.54</v>
      </c>
    </row>
    <row r="290" spans="1:6" ht="25.5" customHeight="1">
      <c r="A290" s="30" t="s">
        <v>229</v>
      </c>
      <c r="B290" s="31" t="s">
        <v>228</v>
      </c>
      <c r="C290" s="31" t="s">
        <v>539</v>
      </c>
      <c r="D290" s="32">
        <v>352012</v>
      </c>
      <c r="E290" s="32">
        <v>122650.55</v>
      </c>
      <c r="F290" s="32">
        <v>229361.45</v>
      </c>
    </row>
    <row r="291" spans="1:6" ht="25.5" customHeight="1">
      <c r="A291" s="30" t="s">
        <v>241</v>
      </c>
      <c r="B291" s="31" t="s">
        <v>228</v>
      </c>
      <c r="C291" s="31" t="s">
        <v>540</v>
      </c>
      <c r="D291" s="32">
        <v>278264</v>
      </c>
      <c r="E291" s="32">
        <v>87434.17</v>
      </c>
      <c r="F291" s="32">
        <v>190829.83</v>
      </c>
    </row>
    <row r="292" spans="1:6" ht="15" customHeight="1">
      <c r="A292" s="30" t="s">
        <v>289</v>
      </c>
      <c r="B292" s="31" t="s">
        <v>228</v>
      </c>
      <c r="C292" s="31" t="s">
        <v>541</v>
      </c>
      <c r="D292" s="32">
        <v>2627.4</v>
      </c>
      <c r="E292" s="32">
        <v>1367</v>
      </c>
      <c r="F292" s="32">
        <v>1260.4</v>
      </c>
    </row>
    <row r="293" spans="1:6" ht="15" customHeight="1">
      <c r="A293" s="30" t="s">
        <v>243</v>
      </c>
      <c r="B293" s="31" t="s">
        <v>228</v>
      </c>
      <c r="C293" s="31" t="s">
        <v>542</v>
      </c>
      <c r="D293" s="32">
        <v>172.6</v>
      </c>
      <c r="E293" s="32">
        <v>172</v>
      </c>
      <c r="F293" s="32">
        <v>0.6</v>
      </c>
    </row>
    <row r="294" spans="1:6" ht="15" customHeight="1">
      <c r="A294" s="30" t="s">
        <v>231</v>
      </c>
      <c r="B294" s="31" t="s">
        <v>228</v>
      </c>
      <c r="C294" s="31" t="s">
        <v>543</v>
      </c>
      <c r="D294" s="32">
        <v>1804394</v>
      </c>
      <c r="E294" s="32">
        <v>814484.98</v>
      </c>
      <c r="F294" s="32">
        <v>989909.02</v>
      </c>
    </row>
    <row r="295" spans="1:6" ht="38.25" customHeight="1">
      <c r="A295" s="30" t="s">
        <v>235</v>
      </c>
      <c r="B295" s="31" t="s">
        <v>228</v>
      </c>
      <c r="C295" s="31" t="s">
        <v>544</v>
      </c>
      <c r="D295" s="32">
        <v>436700</v>
      </c>
      <c r="E295" s="32">
        <v>200466.96</v>
      </c>
      <c r="F295" s="32">
        <v>236233.04</v>
      </c>
    </row>
    <row r="296" spans="1:6" ht="15" customHeight="1">
      <c r="A296" s="30" t="s">
        <v>231</v>
      </c>
      <c r="B296" s="31" t="s">
        <v>228</v>
      </c>
      <c r="C296" s="31" t="s">
        <v>545</v>
      </c>
      <c r="D296" s="32">
        <v>2285820</v>
      </c>
      <c r="E296" s="32">
        <v>1165127.46</v>
      </c>
      <c r="F296" s="32">
        <v>1120692.54</v>
      </c>
    </row>
    <row r="297" spans="1:6" ht="25.5" customHeight="1">
      <c r="A297" s="30" t="s">
        <v>233</v>
      </c>
      <c r="B297" s="31" t="s">
        <v>228</v>
      </c>
      <c r="C297" s="31" t="s">
        <v>546</v>
      </c>
      <c r="D297" s="32">
        <v>69500</v>
      </c>
      <c r="E297" s="32">
        <v>1386</v>
      </c>
      <c r="F297" s="32">
        <v>68114</v>
      </c>
    </row>
    <row r="298" spans="1:6" ht="51" customHeight="1">
      <c r="A298" s="30" t="s">
        <v>547</v>
      </c>
      <c r="B298" s="31" t="s">
        <v>228</v>
      </c>
      <c r="C298" s="31" t="s">
        <v>548</v>
      </c>
      <c r="D298" s="32">
        <v>96000</v>
      </c>
      <c r="E298" s="32">
        <v>27050</v>
      </c>
      <c r="F298" s="32">
        <v>68950</v>
      </c>
    </row>
    <row r="299" spans="1:6" ht="38.25" customHeight="1">
      <c r="A299" s="30" t="s">
        <v>235</v>
      </c>
      <c r="B299" s="31" t="s">
        <v>228</v>
      </c>
      <c r="C299" s="31" t="s">
        <v>549</v>
      </c>
      <c r="D299" s="32">
        <v>736060</v>
      </c>
      <c r="E299" s="32">
        <v>299460.37</v>
      </c>
      <c r="F299" s="32">
        <v>436599.63</v>
      </c>
    </row>
    <row r="300" spans="1:6" ht="25.5" customHeight="1">
      <c r="A300" s="30" t="s">
        <v>229</v>
      </c>
      <c r="B300" s="31" t="s">
        <v>228</v>
      </c>
      <c r="C300" s="31" t="s">
        <v>550</v>
      </c>
      <c r="D300" s="32">
        <v>346591</v>
      </c>
      <c r="E300" s="32">
        <v>69833.2</v>
      </c>
      <c r="F300" s="32">
        <v>276757.8</v>
      </c>
    </row>
    <row r="301" spans="1:6" ht="25.5" customHeight="1">
      <c r="A301" s="30" t="s">
        <v>241</v>
      </c>
      <c r="B301" s="31" t="s">
        <v>228</v>
      </c>
      <c r="C301" s="31" t="s">
        <v>551</v>
      </c>
      <c r="D301" s="32">
        <v>624935</v>
      </c>
      <c r="E301" s="32">
        <v>181109.69</v>
      </c>
      <c r="F301" s="32">
        <v>443825.31</v>
      </c>
    </row>
    <row r="302" spans="1:6" ht="15" customHeight="1">
      <c r="A302" s="30" t="s">
        <v>395</v>
      </c>
      <c r="B302" s="31" t="s">
        <v>228</v>
      </c>
      <c r="C302" s="31" t="s">
        <v>552</v>
      </c>
      <c r="D302" s="32">
        <v>560000</v>
      </c>
      <c r="E302" s="32">
        <v>281518.5</v>
      </c>
      <c r="F302" s="32">
        <v>278481.5</v>
      </c>
    </row>
    <row r="303" spans="1:6" ht="15" customHeight="1">
      <c r="A303" s="30" t="s">
        <v>231</v>
      </c>
      <c r="B303" s="31" t="s">
        <v>228</v>
      </c>
      <c r="C303" s="31" t="s">
        <v>553</v>
      </c>
      <c r="D303" s="32">
        <v>1433350</v>
      </c>
      <c r="E303" s="32">
        <v>605266.64</v>
      </c>
      <c r="F303" s="32">
        <v>828083.36</v>
      </c>
    </row>
    <row r="304" spans="1:6" ht="25.5" customHeight="1">
      <c r="A304" s="30" t="s">
        <v>233</v>
      </c>
      <c r="B304" s="31" t="s">
        <v>228</v>
      </c>
      <c r="C304" s="31" t="s">
        <v>554</v>
      </c>
      <c r="D304" s="32">
        <v>12880</v>
      </c>
      <c r="E304" s="32">
        <v>7529.5</v>
      </c>
      <c r="F304" s="32">
        <v>5350.5</v>
      </c>
    </row>
    <row r="305" spans="1:6" ht="38.25" customHeight="1">
      <c r="A305" s="30" t="s">
        <v>235</v>
      </c>
      <c r="B305" s="31" t="s">
        <v>228</v>
      </c>
      <c r="C305" s="31" t="s">
        <v>555</v>
      </c>
      <c r="D305" s="32">
        <v>432872</v>
      </c>
      <c r="E305" s="32">
        <v>165761.08</v>
      </c>
      <c r="F305" s="32">
        <v>267110.92</v>
      </c>
    </row>
    <row r="306" spans="1:6" ht="25.5" customHeight="1">
      <c r="A306" s="30" t="s">
        <v>229</v>
      </c>
      <c r="B306" s="31" t="s">
        <v>228</v>
      </c>
      <c r="C306" s="31" t="s">
        <v>556</v>
      </c>
      <c r="D306" s="32">
        <v>65354</v>
      </c>
      <c r="E306" s="32">
        <v>3831.32</v>
      </c>
      <c r="F306" s="32">
        <v>61522.68</v>
      </c>
    </row>
    <row r="307" spans="1:6" ht="25.5" customHeight="1">
      <c r="A307" s="30" t="s">
        <v>241</v>
      </c>
      <c r="B307" s="31" t="s">
        <v>228</v>
      </c>
      <c r="C307" s="31" t="s">
        <v>557</v>
      </c>
      <c r="D307" s="32">
        <v>145422</v>
      </c>
      <c r="E307" s="32">
        <v>55150.94</v>
      </c>
      <c r="F307" s="32">
        <v>90271.06</v>
      </c>
    </row>
    <row r="308" spans="1:6" ht="15" customHeight="1">
      <c r="A308" s="30" t="s">
        <v>243</v>
      </c>
      <c r="B308" s="31" t="s">
        <v>228</v>
      </c>
      <c r="C308" s="31" t="s">
        <v>558</v>
      </c>
      <c r="D308" s="32">
        <v>3200</v>
      </c>
      <c r="E308" s="32">
        <v>0</v>
      </c>
      <c r="F308" s="32">
        <v>3200</v>
      </c>
    </row>
    <row r="309" spans="1:6" ht="15" customHeight="1">
      <c r="A309" s="30" t="s">
        <v>245</v>
      </c>
      <c r="B309" s="31" t="s">
        <v>228</v>
      </c>
      <c r="C309" s="31" t="s">
        <v>559</v>
      </c>
      <c r="D309" s="32">
        <v>3000</v>
      </c>
      <c r="E309" s="32">
        <v>3000</v>
      </c>
      <c r="F309" s="32">
        <v>0</v>
      </c>
    </row>
    <row r="310" spans="1:6" ht="15" customHeight="1">
      <c r="A310" s="30" t="s">
        <v>231</v>
      </c>
      <c r="B310" s="31" t="s">
        <v>228</v>
      </c>
      <c r="C310" s="31" t="s">
        <v>560</v>
      </c>
      <c r="D310" s="32">
        <v>688112</v>
      </c>
      <c r="E310" s="32">
        <v>302740.15</v>
      </c>
      <c r="F310" s="32">
        <v>385371.85</v>
      </c>
    </row>
    <row r="311" spans="1:6" ht="38.25" customHeight="1">
      <c r="A311" s="30" t="s">
        <v>235</v>
      </c>
      <c r="B311" s="31" t="s">
        <v>228</v>
      </c>
      <c r="C311" s="31" t="s">
        <v>561</v>
      </c>
      <c r="D311" s="32">
        <v>207810</v>
      </c>
      <c r="E311" s="32">
        <v>90219.52</v>
      </c>
      <c r="F311" s="32">
        <v>117590.48</v>
      </c>
    </row>
    <row r="312" spans="1:6" ht="25.5" customHeight="1">
      <c r="A312" s="30" t="s">
        <v>229</v>
      </c>
      <c r="B312" s="31" t="s">
        <v>228</v>
      </c>
      <c r="C312" s="31" t="s">
        <v>562</v>
      </c>
      <c r="D312" s="32">
        <v>1056632</v>
      </c>
      <c r="E312" s="32">
        <v>342704.45</v>
      </c>
      <c r="F312" s="32">
        <v>713927.55</v>
      </c>
    </row>
    <row r="313" spans="1:6" ht="25.5" customHeight="1">
      <c r="A313" s="30" t="s">
        <v>229</v>
      </c>
      <c r="B313" s="31" t="s">
        <v>228</v>
      </c>
      <c r="C313" s="31" t="s">
        <v>563</v>
      </c>
      <c r="D313" s="32">
        <v>99791</v>
      </c>
      <c r="E313" s="32">
        <v>0</v>
      </c>
      <c r="F313" s="32">
        <v>99791</v>
      </c>
    </row>
    <row r="314" spans="1:6" ht="15" customHeight="1">
      <c r="A314" s="30" t="s">
        <v>231</v>
      </c>
      <c r="B314" s="31" t="s">
        <v>228</v>
      </c>
      <c r="C314" s="31" t="s">
        <v>564</v>
      </c>
      <c r="D314" s="32">
        <v>7831198</v>
      </c>
      <c r="E314" s="32">
        <v>3483225.08</v>
      </c>
      <c r="F314" s="32">
        <v>4347972.92</v>
      </c>
    </row>
    <row r="315" spans="1:6" ht="25.5" customHeight="1">
      <c r="A315" s="30" t="s">
        <v>233</v>
      </c>
      <c r="B315" s="31" t="s">
        <v>228</v>
      </c>
      <c r="C315" s="31" t="s">
        <v>565</v>
      </c>
      <c r="D315" s="32">
        <v>118587</v>
      </c>
      <c r="E315" s="32">
        <v>50711.44</v>
      </c>
      <c r="F315" s="32">
        <v>67875.56</v>
      </c>
    </row>
    <row r="316" spans="1:6" ht="38.25" customHeight="1">
      <c r="A316" s="30" t="s">
        <v>235</v>
      </c>
      <c r="B316" s="31" t="s">
        <v>228</v>
      </c>
      <c r="C316" s="31" t="s">
        <v>566</v>
      </c>
      <c r="D316" s="32">
        <v>2365022</v>
      </c>
      <c r="E316" s="32">
        <v>1000110.23</v>
      </c>
      <c r="F316" s="32">
        <v>1364911.77</v>
      </c>
    </row>
    <row r="317" spans="1:6" ht="25.5" customHeight="1">
      <c r="A317" s="30" t="s">
        <v>229</v>
      </c>
      <c r="B317" s="31" t="s">
        <v>228</v>
      </c>
      <c r="C317" s="31" t="s">
        <v>567</v>
      </c>
      <c r="D317" s="32">
        <v>186466</v>
      </c>
      <c r="E317" s="32">
        <v>74468.38</v>
      </c>
      <c r="F317" s="32">
        <v>111997.62</v>
      </c>
    </row>
    <row r="318" spans="1:6" ht="25.5" customHeight="1">
      <c r="A318" s="30" t="s">
        <v>241</v>
      </c>
      <c r="B318" s="31" t="s">
        <v>228</v>
      </c>
      <c r="C318" s="31" t="s">
        <v>568</v>
      </c>
      <c r="D318" s="32">
        <v>307904</v>
      </c>
      <c r="E318" s="32">
        <v>150805.69</v>
      </c>
      <c r="F318" s="32">
        <v>157098.31</v>
      </c>
    </row>
    <row r="319" spans="1:6" ht="15" customHeight="1">
      <c r="A319" s="30" t="s">
        <v>569</v>
      </c>
      <c r="B319" s="31" t="s">
        <v>228</v>
      </c>
      <c r="C319" s="31" t="s">
        <v>570</v>
      </c>
      <c r="D319" s="32">
        <v>240000</v>
      </c>
      <c r="E319" s="32">
        <v>203709.41</v>
      </c>
      <c r="F319" s="32">
        <v>36290.59</v>
      </c>
    </row>
    <row r="320" spans="1:6" ht="15" customHeight="1">
      <c r="A320" s="27" t="s">
        <v>571</v>
      </c>
      <c r="B320" s="28" t="s">
        <v>572</v>
      </c>
      <c r="C320" s="28" t="s">
        <v>28</v>
      </c>
      <c r="D320" s="29">
        <v>-25638122.05</v>
      </c>
      <c r="E320" s="29">
        <v>2398582.6</v>
      </c>
      <c r="F320" s="29">
        <v>0</v>
      </c>
    </row>
    <row r="321" spans="1:6" ht="9" customHeight="1">
      <c r="A321" s="33"/>
      <c r="B321" s="33"/>
      <c r="C321" s="33"/>
      <c r="D321" s="33"/>
      <c r="E321" s="33"/>
      <c r="F321" s="33"/>
    </row>
    <row r="322" spans="1:6" ht="17.25" customHeight="1">
      <c r="A322" s="41"/>
      <c r="B322" s="41"/>
      <c r="C322" s="41"/>
      <c r="D322" s="41"/>
      <c r="E322" s="41"/>
      <c r="F322" s="41"/>
    </row>
  </sheetData>
  <sheetProtection/>
  <mergeCells count="8">
    <mergeCell ref="A322:F322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D23" sqref="D23"/>
    </sheetView>
  </sheetViews>
  <sheetFormatPr defaultColWidth="9.140625" defaultRowHeight="15"/>
  <cols>
    <col min="1" max="1" width="48.4218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5" t="s">
        <v>573</v>
      </c>
      <c r="B1" s="46"/>
      <c r="C1" s="46"/>
      <c r="D1" s="46"/>
      <c r="E1" s="46"/>
      <c r="F1" s="46"/>
    </row>
    <row r="2" spans="1:6" ht="9" customHeight="1">
      <c r="A2" s="24"/>
      <c r="B2" s="24"/>
      <c r="C2" s="24"/>
      <c r="D2" s="24"/>
      <c r="E2" s="24"/>
      <c r="F2" s="34" t="s">
        <v>574</v>
      </c>
    </row>
    <row r="3" spans="1:6" ht="27" customHeight="1">
      <c r="A3" s="47" t="s">
        <v>20</v>
      </c>
      <c r="B3" s="48" t="s">
        <v>21</v>
      </c>
      <c r="C3" s="48" t="s">
        <v>575</v>
      </c>
      <c r="D3" s="48" t="s">
        <v>23</v>
      </c>
      <c r="E3" s="48" t="s">
        <v>24</v>
      </c>
      <c r="F3" s="49" t="s">
        <v>25</v>
      </c>
    </row>
    <row r="4" spans="1:6" ht="15.75" customHeight="1">
      <c r="A4" s="50"/>
      <c r="B4" s="51"/>
      <c r="C4" s="51"/>
      <c r="D4" s="51"/>
      <c r="E4" s="51"/>
      <c r="F4" s="52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27" t="s">
        <v>576</v>
      </c>
      <c r="B6" s="28" t="s">
        <v>577</v>
      </c>
      <c r="C6" s="28" t="s">
        <v>28</v>
      </c>
      <c r="D6" s="29">
        <f>D7+D15</f>
        <v>25638122.049999952</v>
      </c>
      <c r="E6" s="29">
        <f>E7+E15</f>
        <v>-2398582.600000019</v>
      </c>
      <c r="F6" s="29">
        <f>D6-E6</f>
        <v>28036704.649999972</v>
      </c>
    </row>
    <row r="7" spans="1:6" ht="38.25" customHeight="1">
      <c r="A7" s="27" t="s">
        <v>578</v>
      </c>
      <c r="B7" s="28" t="s">
        <v>579</v>
      </c>
      <c r="C7" s="28" t="s">
        <v>28</v>
      </c>
      <c r="D7" s="29">
        <v>0</v>
      </c>
      <c r="E7" s="29">
        <f>E13</f>
        <v>-3524486.12</v>
      </c>
      <c r="F7" s="29">
        <f aca="true" t="shared" si="0" ref="F7:F15">D7-E7</f>
        <v>3524486.12</v>
      </c>
    </row>
    <row r="8" spans="1:6" ht="15" customHeight="1">
      <c r="A8" s="30" t="s">
        <v>580</v>
      </c>
      <c r="B8" s="31" t="s">
        <v>579</v>
      </c>
      <c r="C8" s="31" t="s">
        <v>581</v>
      </c>
      <c r="D8" s="32">
        <v>-49000000</v>
      </c>
      <c r="E8" s="32">
        <v>0</v>
      </c>
      <c r="F8" s="29">
        <f t="shared" si="0"/>
        <v>-49000000</v>
      </c>
    </row>
    <row r="9" spans="1:6" ht="38.25" customHeight="1">
      <c r="A9" s="30" t="s">
        <v>582</v>
      </c>
      <c r="B9" s="31" t="s">
        <v>579</v>
      </c>
      <c r="C9" s="31" t="s">
        <v>583</v>
      </c>
      <c r="D9" s="32">
        <v>49000000</v>
      </c>
      <c r="E9" s="32">
        <v>0</v>
      </c>
      <c r="F9" s="29">
        <f t="shared" si="0"/>
        <v>49000000</v>
      </c>
    </row>
    <row r="10" spans="1:6" ht="38.25" customHeight="1">
      <c r="A10" s="30" t="s">
        <v>584</v>
      </c>
      <c r="B10" s="31" t="s">
        <v>579</v>
      </c>
      <c r="C10" s="31" t="s">
        <v>585</v>
      </c>
      <c r="D10" s="32">
        <v>10000000</v>
      </c>
      <c r="E10" s="32">
        <v>0</v>
      </c>
      <c r="F10" s="29">
        <f t="shared" si="0"/>
        <v>10000000</v>
      </c>
    </row>
    <row r="11" spans="1:6" ht="38.25" customHeight="1">
      <c r="A11" s="30" t="s">
        <v>588</v>
      </c>
      <c r="B11" s="31" t="s">
        <v>579</v>
      </c>
      <c r="C11" s="31" t="s">
        <v>589</v>
      </c>
      <c r="D11" s="32">
        <v>-20000000</v>
      </c>
      <c r="E11" s="32">
        <v>0</v>
      </c>
      <c r="F11" s="29">
        <f t="shared" si="0"/>
        <v>-20000000</v>
      </c>
    </row>
    <row r="12" spans="1:6" ht="38.25" customHeight="1">
      <c r="A12" s="30" t="s">
        <v>590</v>
      </c>
      <c r="B12" s="31" t="s">
        <v>579</v>
      </c>
      <c r="C12" s="31" t="s">
        <v>591</v>
      </c>
      <c r="D12" s="32">
        <v>20000000</v>
      </c>
      <c r="E12" s="32">
        <v>0</v>
      </c>
      <c r="F12" s="29">
        <f t="shared" si="0"/>
        <v>20000000</v>
      </c>
    </row>
    <row r="13" spans="1:6" ht="38.25" customHeight="1">
      <c r="A13" s="30" t="s">
        <v>586</v>
      </c>
      <c r="B13" s="31" t="s">
        <v>579</v>
      </c>
      <c r="C13" s="31" t="s">
        <v>587</v>
      </c>
      <c r="D13" s="32">
        <v>-10000000</v>
      </c>
      <c r="E13" s="32">
        <v>-3524486.12</v>
      </c>
      <c r="F13" s="29">
        <f t="shared" si="0"/>
        <v>-6475513.88</v>
      </c>
    </row>
    <row r="14" spans="1:6" ht="25.5" customHeight="1">
      <c r="A14" s="27" t="s">
        <v>603</v>
      </c>
      <c r="B14" s="28" t="s">
        <v>592</v>
      </c>
      <c r="C14" s="28" t="s">
        <v>28</v>
      </c>
      <c r="D14" s="29">
        <v>0</v>
      </c>
      <c r="E14" s="29">
        <v>0</v>
      </c>
      <c r="F14" s="29">
        <f t="shared" si="0"/>
        <v>0</v>
      </c>
    </row>
    <row r="15" spans="1:6" ht="15" customHeight="1">
      <c r="A15" s="27" t="s">
        <v>593</v>
      </c>
      <c r="B15" s="28" t="s">
        <v>594</v>
      </c>
      <c r="C15" s="28"/>
      <c r="D15" s="29">
        <f>D16+D18</f>
        <v>25638122.049999952</v>
      </c>
      <c r="E15" s="29">
        <f>E16+E18</f>
        <v>1125903.519999981</v>
      </c>
      <c r="F15" s="29">
        <f t="shared" si="0"/>
        <v>24512218.52999997</v>
      </c>
    </row>
    <row r="16" spans="1:6" ht="15" customHeight="1">
      <c r="A16" s="27" t="s">
        <v>595</v>
      </c>
      <c r="B16" s="28" t="s">
        <v>596</v>
      </c>
      <c r="C16" s="28"/>
      <c r="D16" s="29">
        <f>D17</f>
        <v>-1823669276.04</v>
      </c>
      <c r="E16" s="29">
        <f>E17</f>
        <v>-864629907.58</v>
      </c>
      <c r="F16" s="53" t="s">
        <v>604</v>
      </c>
    </row>
    <row r="17" spans="1:6" ht="25.5" customHeight="1">
      <c r="A17" s="30" t="s">
        <v>597</v>
      </c>
      <c r="B17" s="31" t="s">
        <v>596</v>
      </c>
      <c r="C17" s="31" t="s">
        <v>598</v>
      </c>
      <c r="D17" s="32">
        <v>-1823669276.04</v>
      </c>
      <c r="E17" s="32">
        <v>-864629907.58</v>
      </c>
      <c r="F17" s="54" t="s">
        <v>604</v>
      </c>
    </row>
    <row r="18" spans="1:6" ht="15" customHeight="1">
      <c r="A18" s="27" t="s">
        <v>599</v>
      </c>
      <c r="B18" s="28" t="s">
        <v>600</v>
      </c>
      <c r="C18" s="28"/>
      <c r="D18" s="29">
        <f>D19</f>
        <v>1849307398.09</v>
      </c>
      <c r="E18" s="29">
        <f>E19</f>
        <v>865755811.1</v>
      </c>
      <c r="F18" s="53" t="s">
        <v>604</v>
      </c>
    </row>
    <row r="19" spans="1:6" ht="25.5" customHeight="1">
      <c r="A19" s="30" t="s">
        <v>601</v>
      </c>
      <c r="B19" s="31" t="s">
        <v>600</v>
      </c>
      <c r="C19" s="31" t="s">
        <v>602</v>
      </c>
      <c r="D19" s="32">
        <v>1849307398.09</v>
      </c>
      <c r="E19" s="32">
        <v>865755811.1</v>
      </c>
      <c r="F19" s="54" t="s">
        <v>604</v>
      </c>
    </row>
    <row r="20" spans="1:6" ht="9" customHeight="1">
      <c r="A20" s="33"/>
      <c r="B20" s="33"/>
      <c r="C20" s="33"/>
      <c r="D20" s="33"/>
      <c r="E20" s="33"/>
      <c r="F20" s="33"/>
    </row>
    <row r="21" spans="1:6" ht="14.25" customHeight="1">
      <c r="A21" s="55"/>
      <c r="B21" s="55"/>
      <c r="C21" s="55"/>
      <c r="D21" s="55"/>
      <c r="E21" s="55"/>
      <c r="F21" s="55"/>
    </row>
    <row r="22" spans="1:4" ht="15">
      <c r="A22" s="56" t="s">
        <v>612</v>
      </c>
      <c r="B22" s="57" t="s">
        <v>605</v>
      </c>
      <c r="C22" s="57"/>
      <c r="D22" s="56" t="s">
        <v>613</v>
      </c>
    </row>
    <row r="23" spans="1:4" ht="15">
      <c r="A23" s="57"/>
      <c r="B23" s="57"/>
      <c r="C23" s="57"/>
      <c r="D23" s="57"/>
    </row>
    <row r="24" spans="1:4" ht="15">
      <c r="A24" s="57"/>
      <c r="B24" s="57"/>
      <c r="C24" s="57"/>
      <c r="D24" s="57"/>
    </row>
    <row r="25" spans="1:4" ht="15">
      <c r="A25" s="56" t="s">
        <v>606</v>
      </c>
      <c r="B25" s="57"/>
      <c r="C25" s="57"/>
      <c r="D25" s="57"/>
    </row>
    <row r="26" spans="1:4" ht="15">
      <c r="A26" s="57" t="s">
        <v>607</v>
      </c>
      <c r="B26" s="57" t="s">
        <v>608</v>
      </c>
      <c r="C26" s="57"/>
      <c r="D26" s="56" t="s">
        <v>609</v>
      </c>
    </row>
    <row r="27" spans="1:4" ht="15">
      <c r="A27" s="57"/>
      <c r="B27" s="57"/>
      <c r="C27" s="57"/>
      <c r="D27" s="57"/>
    </row>
    <row r="28" spans="1:4" ht="15">
      <c r="A28" s="57"/>
      <c r="B28" s="57"/>
      <c r="C28" s="57"/>
      <c r="D28" s="57"/>
    </row>
    <row r="29" spans="1:4" ht="15">
      <c r="A29" s="56" t="s">
        <v>610</v>
      </c>
      <c r="B29" s="57"/>
      <c r="C29" s="57"/>
      <c r="D29" s="56" t="s">
        <v>611</v>
      </c>
    </row>
  </sheetData>
  <sheetProtection/>
  <mergeCells count="8">
    <mergeCell ref="A21:F2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2016-07-12T08:02:06Z</cp:lastPrinted>
  <dcterms:created xsi:type="dcterms:W3CDTF">2016-07-12T07:56:43Z</dcterms:created>
  <dcterms:modified xsi:type="dcterms:W3CDTF">2016-07-12T08:02:32Z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C:\Users\N_Fateeva\AppData\Local\Кейсистемс\Бюджет-КС\ReportManager\v_72n117_item_2.xls</vt:lpwstr>
  </property>
</Properties>
</file>