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<sst xmlns="http://schemas.openxmlformats.org/spreadsheetml/2006/main" count="1387" uniqueCount="617">
  <si>
    <t xml:space="preserve"> ОТЧЕТ ОБ ИСПОЛНЕНИИ БЮДЖЕТА</t>
  </si>
  <si>
    <t>КОДЫ</t>
  </si>
  <si>
    <t>Форма по ОКУД</t>
  </si>
  <si>
    <t>0503117</t>
  </si>
  <si>
    <t>на 1 сентября 2017 г.</t>
  </si>
  <si>
    <t>Дата</t>
  </si>
  <si>
    <t>01.09.2017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</si>
  <si>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</si>
  <si>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</si>
  <si>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</si>
  <si>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</si>
  <si>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</si>
  <si>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</si>
  <si>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</si>
  <si>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</si>
  <si>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</si>
  <si>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</si>
  <si>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</si>
  <si>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</si>
  <si>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</si>
  <si>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</si>
  <si>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</si>
  <si>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</si>
  <si>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</si>
  <si>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</si>
  <si>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</si>
  <si>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</si>
  <si>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</si>
  <si>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</si>
  <si>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</si>
  <si>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</si>
  <si>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</si>
  <si>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00511690040040000140</t>
  </si>
  <si>
    <t>01711690040040000140</t>
  </si>
  <si>
    <t>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</si>
  <si>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</si>
  <si>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>03511690040040000140</t>
  </si>
  <si>
    <t>04511690040040000140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</si>
  <si>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</si>
  <si>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</si>
  <si>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</si>
  <si>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</si>
  <si>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</si>
  <si>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</si>
  <si>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</si>
  <si>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04811201040016000120</t>
  </si>
  <si>
    <t>Денежные взыскания (штрафы) за нарушение законодательства Российской Федерации о недрах</t>
  </si>
  <si>
    <t>04811625010016000140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</si>
  <si>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</si>
  <si>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</si>
  <si>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</si>
  <si>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</si>
  <si>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</si>
  <si>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</si>
  <si>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</si>
  <si>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</si>
  <si>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</si>
  <si>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</si>
  <si>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</si>
  <si>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</si>
  <si>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</si>
  <si>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</si>
  <si>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</si>
  <si>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</si>
  <si>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</si>
  <si>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</si>
  <si>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</si>
  <si>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</si>
  <si>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</si>
  <si>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</si>
  <si>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</si>
  <si>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</si>
  <si>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</si>
  <si>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</si>
  <si>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</si>
  <si>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</si>
  <si>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</si>
  <si>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</si>
  <si>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</si>
  <si>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</si>
  <si>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</si>
  <si>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</si>
  <si>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</si>
  <si>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</si>
  <si>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</si>
  <si>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</si>
  <si>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</si>
  <si>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</si>
  <si>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</si>
  <si>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</si>
  <si>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</si>
  <si>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</si>
  <si>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</si>
  <si>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</si>
  <si>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</si>
  <si>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</si>
  <si>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</si>
  <si>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</si>
  <si>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</si>
  <si>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</si>
  <si>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</si>
  <si>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</si>
  <si>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</si>
  <si>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18210501022014000110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</si>
  <si>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</si>
  <si>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</si>
  <si>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</si>
  <si>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</si>
  <si>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</si>
  <si>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</si>
  <si>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</si>
  <si>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</si>
  <si>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</si>
  <si>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</si>
  <si>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</si>
  <si>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</si>
  <si>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</si>
  <si>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</si>
  <si>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</si>
  <si>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18210503010013000110</t>
  </si>
  <si>
    <t>Единый сельскохозяйственный налог (за налоговые периоды, истекшие до 1 января 2011 года)</t>
  </si>
  <si>
    <t>18210503020011000110</t>
  </si>
  <si>
    <t>18210503020012200110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</si>
  <si>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</si>
  <si>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</si>
  <si>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</si>
  <si>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</si>
  <si>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</si>
  <si>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</si>
  <si>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</si>
  <si>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Налог на имущество физических лиц, взимаемым по ставкам, применяемым к объектам налогообложения, расположенным в границах городских округов</t>
  </si>
  <si>
    <t>18210601020043000110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</si>
  <si>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</si>
  <si>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</si>
  <si>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</si>
  <si>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</si>
  <si>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</si>
  <si>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</si>
  <si>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</si>
  <si>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</si>
  <si>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</si>
  <si>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</si>
  <si>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18210606042044000110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</si>
  <si>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</si>
  <si>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</si>
  <si>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</si>
  <si>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</si>
  <si>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</si>
  <si>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</si>
  <si>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</si>
  <si>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</si>
  <si>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</si>
  <si>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</si>
  <si>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</si>
  <si>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</si>
  <si>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</si>
  <si>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</si>
  <si>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</si>
  <si>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</si>
  <si>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</si>
  <si>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</si>
  <si>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</si>
  <si>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</si>
  <si>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</si>
  <si>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</si>
  <si>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</si>
  <si>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</si>
  <si>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</si>
  <si>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</si>
  <si>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90111651020020000140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</si>
  <si>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</si>
  <si>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</si>
  <si>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</si>
  <si>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</si>
  <si>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</si>
  <si>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федеральных целевых программ</t>
  </si>
  <si>
    <t>90120220051040000151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</si>
  <si>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</si>
  <si>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</si>
  <si>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</si>
  <si>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</si>
  <si>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</si>
  <si>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90120225555040000151</t>
  </si>
  <si>
    <t>Прочие субсидии бюджетам городских округов</t>
  </si>
  <si>
    <t>90120229999040000151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</si>
  <si>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</si>
  <si>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</si>
  <si>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</si>
  <si>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</si>
  <si>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</si>
  <si>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</si>
  <si>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</si>
  <si>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</si>
  <si>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</si>
  <si>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</si>
  <si>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 передаваемые бюджетам городских округов</t>
  </si>
  <si>
    <t>90120249999040000151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</si>
  <si>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</si>
  <si>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</si>
  <si>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</si>
  <si>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</si>
  <si>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</si>
  <si>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</si>
  <si>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</si>
  <si>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</si>
  <si>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</si>
  <si>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</si>
  <si>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Плата по соглашениям об установлении сервитута, заключенным органами местного саиоуправления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</si>
  <si>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</si>
  <si>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</si>
  <si>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</si>
  <si>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</si>
  <si>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</si>
  <si>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</si>
  <si>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</si>
  <si>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</si>
  <si>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</si>
  <si>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</si>
  <si>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</si>
  <si>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</si>
  <si>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</si>
  <si>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</si>
  <si>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</si>
  <si>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</si>
  <si>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</si>
  <si>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90611701040040000180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</si>
  <si>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</si>
  <si>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90620225097040000151</t>
  </si>
  <si>
    <t>90620229999040000151</t>
  </si>
  <si>
    <t>Прочие субвенции бюджетам городских округов</t>
  </si>
  <si>
    <t>90620239999040000151</t>
  </si>
  <si>
    <t>90621804010040000180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</si>
  <si>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</si>
  <si>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</si>
  <si>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90811632000040000140</t>
  </si>
  <si>
    <t>91311690040040000140</t>
  </si>
  <si>
    <t>91911632000040000140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</si>
  <si>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</si>
  <si>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</si>
  <si>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</si>
  <si>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</si>
  <si>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</si>
  <si>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</si>
  <si>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</si>
  <si>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</si>
  <si>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</si>
  <si>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</si>
  <si>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</si>
  <si>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</si>
  <si>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</si>
  <si>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</si>
  <si>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</si>
  <si>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</si>
  <si>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</si>
  <si>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</si>
  <si>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</si>
  <si>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</si>
  <si>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</si>
  <si>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</si>
  <si>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Пособия, компенсации и иные социальные выплаты гражданам, кроме публичных нормативных обязательств</t>
  </si>
  <si>
    <t>901010491Б0221010321</t>
  </si>
  <si>
    <t>Уплата прочих налогов, сборов</t>
  </si>
  <si>
    <t>901010491Б0221010852</t>
  </si>
  <si>
    <t>Уплата иных платежей</t>
  </si>
  <si>
    <t>901010491Б0221010853</t>
  </si>
  <si>
    <t>901010491Б0321020121</t>
  </si>
  <si>
    <t>901010491Б0321020122</t>
  </si>
  <si>
    <t>901010491Б0321020129</t>
  </si>
  <si>
    <t>901010491Б0321020242</t>
  </si>
  <si>
    <t>901010491Б0321020244</t>
  </si>
  <si>
    <t>901010491Б0321020852</t>
  </si>
  <si>
    <t>90101079111020200244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</si>
  <si>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</si>
  <si>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</si>
  <si>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</si>
  <si>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</si>
  <si>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</si>
  <si>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</si>
  <si>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90101137000020150853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</si>
  <si>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</si>
  <si>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</si>
  <si>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</si>
  <si>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</si>
  <si>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</si>
  <si>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901011391А0120120612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</si>
  <si>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</si>
  <si>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</si>
  <si>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</si>
  <si>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</si>
  <si>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</si>
  <si>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</si>
  <si>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</si>
  <si>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</si>
  <si>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</si>
  <si>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90103099170122010244</t>
  </si>
  <si>
    <t>90103099170122010612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</si>
  <si>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</si>
  <si>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</si>
  <si>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</si>
  <si>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</si>
  <si>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</si>
  <si>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</si>
  <si>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</si>
  <si>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</si>
  <si>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</si>
  <si>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</si>
  <si>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</si>
  <si>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</si>
  <si>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</si>
  <si>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</si>
  <si>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90103109170222020632</t>
  </si>
  <si>
    <t>90103149160120140244</t>
  </si>
  <si>
    <t>90103149160120140632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</si>
  <si>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</si>
  <si>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</si>
  <si>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901040591Д1342П00612</t>
  </si>
  <si>
    <t>90104069130222050244</t>
  </si>
  <si>
    <t>90104069130222050611</t>
  </si>
  <si>
    <t>90104069130222050852</t>
  </si>
  <si>
    <t>90104069130422030612</t>
  </si>
  <si>
    <t>901040991Д0224010244</t>
  </si>
  <si>
    <t>901040991Д0224010611</t>
  </si>
  <si>
    <t>901040991Д0324070612</t>
  </si>
  <si>
    <t>901040991Д1124030612</t>
  </si>
  <si>
    <t>901040991Д1144600612</t>
  </si>
  <si>
    <t>901040991Д11S4600612</t>
  </si>
  <si>
    <t>901040991Д1224090244</t>
  </si>
  <si>
    <t>901040991Д1224090612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</si>
  <si>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</si>
  <si>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</si>
  <si>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</si>
  <si>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</si>
  <si>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</si>
  <si>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</si>
  <si>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</si>
  <si>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901041291Б0221010244</t>
  </si>
  <si>
    <t>901041291П01R5270632</t>
  </si>
  <si>
    <t>901041291П01S5270632</t>
  </si>
  <si>
    <t>901041291П0320000244</t>
  </si>
  <si>
    <t>90105017000023120244</t>
  </si>
  <si>
    <t>90105019120941500244</t>
  </si>
  <si>
    <t>901050191Д0124040612</t>
  </si>
  <si>
    <t>Закупка товаров, работ, услуг в целях капитального ремонта государственного (муниципального) имущества</t>
  </si>
  <si>
    <t>901050191М0423130243</t>
  </si>
  <si>
    <t>901050191М0423130244</t>
  </si>
  <si>
    <t>90105027000020700244</t>
  </si>
  <si>
    <t>90105027000023110853</t>
  </si>
  <si>
    <t>90105027000029420612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</si>
  <si>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</si>
  <si>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901050291Г0042300464</t>
  </si>
  <si>
    <t>901050291Г00S2300464</t>
  </si>
  <si>
    <t>901050291Г0223300464</t>
  </si>
  <si>
    <t>901050291Г0223300612</t>
  </si>
  <si>
    <t>901050291М0063004464</t>
  </si>
  <si>
    <t>901050291М0063016464</t>
  </si>
  <si>
    <t>901050291М0063043464</t>
  </si>
  <si>
    <t>901050291М0223150811</t>
  </si>
  <si>
    <t>901050291М0523350612</t>
  </si>
  <si>
    <t>901050291М0623000612</t>
  </si>
  <si>
    <t>901050291М0723060612</t>
  </si>
  <si>
    <t>901050291Э0123340244</t>
  </si>
  <si>
    <t>901050391Д0423160244</t>
  </si>
  <si>
    <t>901050391Д0423160611</t>
  </si>
  <si>
    <t>901050391Д0423160612</t>
  </si>
  <si>
    <t>901050391Д0523170244</t>
  </si>
  <si>
    <t>901050391Д0623330244</t>
  </si>
  <si>
    <t>901050391Д0623330612</t>
  </si>
  <si>
    <t>901050391Д0723180244</t>
  </si>
  <si>
    <t>901050391Д0723180611</t>
  </si>
  <si>
    <t>901050391Д0823190612</t>
  </si>
  <si>
    <t>901050391Д0923200244</t>
  </si>
  <si>
    <t>901050391Д0923200611</t>
  </si>
  <si>
    <t>901050391Д0923200612</t>
  </si>
  <si>
    <t>901050391Д1023290612</t>
  </si>
  <si>
    <t>901050391Д1423000612</t>
  </si>
  <si>
    <t>901050391С01L555F612</t>
  </si>
  <si>
    <t>901050391С01R555F612</t>
  </si>
  <si>
    <t>901050391С02L555F612</t>
  </si>
  <si>
    <t>901050391С02R555F612</t>
  </si>
  <si>
    <t>90105059111220210612</t>
  </si>
  <si>
    <t>90105059120642700244</t>
  </si>
  <si>
    <t>90105059120642700811</t>
  </si>
  <si>
    <t>901050591Б0221010121</t>
  </si>
  <si>
    <t>901050591Б0221010129</t>
  </si>
  <si>
    <t>901050591Б0221010242</t>
  </si>
  <si>
    <t>901050591Б0221010244</t>
  </si>
  <si>
    <t>90106037000020700612</t>
  </si>
  <si>
    <t>90106039130122040611</t>
  </si>
  <si>
    <t>90106039130122040612</t>
  </si>
  <si>
    <t>90106059130322070612</t>
  </si>
  <si>
    <t>90107019190065008612</t>
  </si>
  <si>
    <t>90107019190065045464</t>
  </si>
  <si>
    <t>90107029190065050464</t>
  </si>
  <si>
    <t>90107079150125040612</t>
  </si>
  <si>
    <t>90107079150225060612</t>
  </si>
  <si>
    <t>90107079150248400612</t>
  </si>
  <si>
    <t>90107079150325050612</t>
  </si>
  <si>
    <t>90107079150425070611</t>
  </si>
  <si>
    <t>90107079150425070612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</si>
  <si>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</si>
  <si>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</si>
  <si>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</si>
  <si>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</si>
  <si>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</si>
  <si>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</si>
  <si>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</si>
  <si>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</si>
  <si>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</si>
  <si>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</si>
  <si>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</si>
  <si>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901100391212R4620612</t>
  </si>
  <si>
    <t>Субсидии гражданам на приобретение жилья</t>
  </si>
  <si>
    <t>901100391Ж01L0200322</t>
  </si>
  <si>
    <t>901100391Ж01R0200322</t>
  </si>
  <si>
    <t>901100391И01L0180322</t>
  </si>
  <si>
    <t>901100391И01R0180322</t>
  </si>
  <si>
    <t>901100391Р0149500322</t>
  </si>
  <si>
    <t>901100391Р01S9500322</t>
  </si>
  <si>
    <t>90110069111129380632</t>
  </si>
  <si>
    <t>90111029140068013464</t>
  </si>
  <si>
    <t>90111029140068053464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</si>
  <si>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</si>
  <si>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</si>
  <si>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</si>
  <si>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</si>
  <si>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</si>
  <si>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90111029140228020612</t>
  </si>
  <si>
    <t>901110291402S8500612</t>
  </si>
  <si>
    <t>90111029140328030244</t>
  </si>
  <si>
    <t>90111029140328030612</t>
  </si>
  <si>
    <t>901110591Б0221010121</t>
  </si>
  <si>
    <t>901110591Б0221010129</t>
  </si>
  <si>
    <t>901110591Б0221010242</t>
  </si>
  <si>
    <t>901110591Б0221010244</t>
  </si>
  <si>
    <t>901110591Б0221010853</t>
  </si>
  <si>
    <t>90112029110320340611</t>
  </si>
  <si>
    <t>Бюджетные инвестиции на приобретение объектов недвижимого имущества в государственную (муниципальную) собственность</t>
  </si>
  <si>
    <t>90201139200020450412</t>
  </si>
  <si>
    <t>90201139200220410244</t>
  </si>
  <si>
    <t>90201139200320420244</t>
  </si>
  <si>
    <t>90201139200420440244</t>
  </si>
  <si>
    <t>90201139200420440831</t>
  </si>
  <si>
    <t>90201139200520430244</t>
  </si>
  <si>
    <t>90201139200621010121</t>
  </si>
  <si>
    <t>90201139200621010122</t>
  </si>
  <si>
    <t>90201139200621010129</t>
  </si>
  <si>
    <t>90201139200621010242</t>
  </si>
  <si>
    <t>90201139200621010244</t>
  </si>
  <si>
    <t>90201139200621010321</t>
  </si>
  <si>
    <t>90201139200621010852</t>
  </si>
  <si>
    <t>90205019200123140412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</si>
  <si>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</si>
  <si>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90205019200723360812</t>
  </si>
  <si>
    <t>90205027000020700244</t>
  </si>
  <si>
    <t>90205027000023110831</t>
  </si>
  <si>
    <t>90205029200420440243</t>
  </si>
  <si>
    <t>90205029200520430244</t>
  </si>
  <si>
    <t>90205029200723360812</t>
  </si>
  <si>
    <t>90205039200520430244</t>
  </si>
  <si>
    <t>90205039200723360812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</si>
  <si>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</si>
  <si>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</si>
  <si>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</si>
  <si>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</si>
  <si>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</si>
  <si>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</si>
  <si>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</si>
  <si>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</si>
  <si>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</si>
  <si>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</si>
  <si>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</si>
  <si>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</si>
  <si>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</si>
  <si>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90607019650525230612</t>
  </si>
  <si>
    <t>Субсидии автономным учреждениям на иные цели</t>
  </si>
  <si>
    <t>90607019650525230622</t>
  </si>
  <si>
    <t>90607029620125010244</t>
  </si>
  <si>
    <t>90607029620125010611</t>
  </si>
  <si>
    <t>90607029620125010621</t>
  </si>
  <si>
    <t>90607029620125010851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</si>
  <si>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</si>
  <si>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</si>
  <si>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</si>
  <si>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</si>
  <si>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</si>
  <si>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</si>
  <si>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</si>
  <si>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</si>
  <si>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</si>
  <si>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</si>
  <si>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</si>
  <si>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</si>
  <si>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90607029650525230612</t>
  </si>
  <si>
    <t>90607029650625240612</t>
  </si>
  <si>
    <t>90607029650725110612</t>
  </si>
  <si>
    <t>90607029650822080622</t>
  </si>
  <si>
    <t>906070296510L0970612</t>
  </si>
  <si>
    <t>906070296510R0970612</t>
  </si>
  <si>
    <t>90607029660425140612</t>
  </si>
  <si>
    <t>90607039630125020621</t>
  </si>
  <si>
    <t>90607039650325200622</t>
  </si>
  <si>
    <t>90607039650525230622</t>
  </si>
  <si>
    <t>90607039650725110622</t>
  </si>
  <si>
    <t>90607039660325130622</t>
  </si>
  <si>
    <t>90607039660425140622</t>
  </si>
  <si>
    <t>90607079630245600323</t>
  </si>
  <si>
    <t>90607079630245600622</t>
  </si>
  <si>
    <t>906070796303S5600323</t>
  </si>
  <si>
    <t>906070796303S5600612</t>
  </si>
  <si>
    <t>906070796303S5600622</t>
  </si>
  <si>
    <t>90607099660121010121</t>
  </si>
  <si>
    <t>90607099660121010122</t>
  </si>
  <si>
    <t>90607099660121010129</t>
  </si>
  <si>
    <t>90607099660121010242</t>
  </si>
  <si>
    <t>90607099660121010244</t>
  </si>
  <si>
    <t>90607099660225030111</t>
  </si>
  <si>
    <t>90607099660225030112</t>
  </si>
  <si>
    <t>90607099660225030119</t>
  </si>
  <si>
    <t>90607099660225030242</t>
  </si>
  <si>
    <t>90607099660225030243</t>
  </si>
  <si>
    <t>90607099660225030244</t>
  </si>
  <si>
    <t>90607099660225030851</t>
  </si>
  <si>
    <t>90610017000029340312</t>
  </si>
  <si>
    <t>90807039800126070611</t>
  </si>
  <si>
    <t>90807039800126070612</t>
  </si>
  <si>
    <t>90807039800426020611</t>
  </si>
  <si>
    <t>90807039800926390612</t>
  </si>
  <si>
    <t>90808019800126070611</t>
  </si>
  <si>
    <t>90808019800226060611</t>
  </si>
  <si>
    <t>90808019800226060612</t>
  </si>
  <si>
    <t>90808019800326050611</t>
  </si>
  <si>
    <t>90808019800526030611</t>
  </si>
  <si>
    <t>90808019800626080611</t>
  </si>
  <si>
    <t>90808019800726010611</t>
  </si>
  <si>
    <t>90808019800926390611</t>
  </si>
  <si>
    <t>90808019800926390612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</si>
  <si>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</si>
  <si>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</si>
  <si>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</si>
  <si>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</si>
  <si>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</si>
  <si>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</si>
  <si>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</si>
  <si>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90808049800826040112</t>
  </si>
  <si>
    <t>90808049800826040119</t>
  </si>
  <si>
    <t>90808049800826040242</t>
  </si>
  <si>
    <t>90808049800826040243</t>
  </si>
  <si>
    <t>90808049800826040244</t>
  </si>
  <si>
    <t>90808049800826040851</t>
  </si>
  <si>
    <t>91201027000021030121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</si>
  <si>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</si>
  <si>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</si>
  <si>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</si>
  <si>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</si>
  <si>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</si>
  <si>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</si>
  <si>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</si>
  <si>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</si>
  <si>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</si>
  <si>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</si>
  <si>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</si>
  <si>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</si>
  <si>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</si>
  <si>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</si>
  <si>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</si>
  <si>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</si>
  <si>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</si>
  <si>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91301067000021010853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</si>
  <si>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</si>
  <si>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</si>
  <si>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</si>
  <si>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</si>
  <si>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</si>
  <si>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</si>
  <si>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</si>
  <si>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</si>
  <si>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</si>
  <si>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</si>
  <si>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</si>
  <si>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</si>
  <si>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</si>
  <si>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</si>
  <si>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</si>
  <si>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</si>
  <si>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</si>
  <si>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</si>
  <si>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</si>
  <si>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</si>
  <si>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</si>
  <si>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</si>
  <si>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</si>
  <si>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</si>
  <si>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</si>
  <si>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</si>
  <si>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</si>
  <si>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</si>
  <si>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</si>
  <si>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</si>
  <si>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</si>
  <si>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</si>
  <si>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</si>
  <si>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</si>
  <si>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</si>
  <si>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</si>
  <si>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</si>
  <si>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</si>
  <si>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</si>
  <si>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</si>
  <si>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</si>
  <si>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</si>
  <si>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</si>
  <si>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>Бачурина О.Г.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</si>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</sst>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20" borderId="0">
      <alignment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1" fillId="0" borderId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29" fillId="0" borderId="2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4">
      <alignment horizontal="center" vertical="center" wrapText="1"/>
      <protection/>
    </xf>
    <xf numFmtId="0" fontId="31" fillId="20" borderId="5">
      <alignment vertical="center"/>
      <protection/>
    </xf>
    <xf numFmtId="49" fontId="34" fillId="0" borderId="3">
      <alignment vertical="center" wrapText="1"/>
      <protection/>
    </xf>
    <xf numFmtId="0" fontId="31" fillId="20" borderId="6">
      <alignment vertical="center"/>
      <protection/>
    </xf>
    <xf numFmtId="49" fontId="35" fillId="0" borderId="7">
      <alignment horizontal="left" vertical="center" wrapText="1" indent="1"/>
      <protection/>
    </xf>
    <xf numFmtId="0" fontId="31" fillId="20" borderId="8">
      <alignment vertical="center"/>
      <protection/>
    </xf>
    <xf numFmtId="0" fontId="31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2" fillId="0" borderId="0">
      <alignment vertical="center"/>
      <protection/>
    </xf>
    <xf numFmtId="0" fontId="29" fillId="0" borderId="0">
      <alignment vertical="center" wrapText="1"/>
      <protection/>
    </xf>
    <xf numFmtId="0" fontId="29" fillId="0" borderId="2">
      <alignment horizontal="left" vertical="center" wrapText="1"/>
      <protection/>
    </xf>
    <xf numFmtId="0" fontId="29" fillId="0" borderId="9">
      <alignment horizontal="left" vertical="center" wrapText="1"/>
      <protection/>
    </xf>
    <xf numFmtId="0" fontId="29" fillId="0" borderId="6">
      <alignment vertical="center" wrapText="1"/>
      <protection/>
    </xf>
    <xf numFmtId="0" fontId="29" fillId="0" borderId="10">
      <alignment horizontal="center" vertical="center" wrapText="1"/>
      <protection/>
    </xf>
    <xf numFmtId="1" fontId="34" fillId="0" borderId="3">
      <alignment horizontal="center" vertical="center" shrinkToFit="1"/>
      <protection locked="0"/>
    </xf>
    <xf numFmtId="0" fontId="31" fillId="20" borderId="9">
      <alignment vertical="center"/>
      <protection/>
    </xf>
    <xf numFmtId="1" fontId="35" fillId="0" borderId="3">
      <alignment horizontal="center" vertical="center" shrinkToFit="1"/>
      <protection/>
    </xf>
    <xf numFmtId="0" fontId="31" fillId="20" borderId="0">
      <alignment vertical="center" shrinkToFit="1"/>
      <protection/>
    </xf>
    <xf numFmtId="49" fontId="29" fillId="0" borderId="0">
      <alignment vertical="center" wrapText="1"/>
      <protection/>
    </xf>
    <xf numFmtId="49" fontId="29" fillId="0" borderId="6">
      <alignment vertical="center" wrapText="1"/>
      <protection/>
    </xf>
    <xf numFmtId="4" fontId="34" fillId="0" borderId="3">
      <alignment horizontal="right" vertical="center" shrinkToFit="1"/>
      <protection locked="0"/>
    </xf>
    <xf numFmtId="4" fontId="35" fillId="0" borderId="3">
      <alignment horizontal="right" vertical="center" shrinkToFit="1"/>
      <protection/>
    </xf>
    <xf numFmtId="0" fontId="36" fillId="0" borderId="0">
      <alignment horizontal="center" vertical="center" wrapText="1"/>
      <protection/>
    </xf>
    <xf numFmtId="0" fontId="29" fillId="0" borderId="11">
      <alignment vertical="center"/>
      <protection/>
    </xf>
    <xf numFmtId="0" fontId="29" fillId="0" borderId="12">
      <alignment horizontal="right" vertical="center"/>
      <protection/>
    </xf>
    <xf numFmtId="0" fontId="29" fillId="0" borderId="2">
      <alignment horizontal="right" vertical="center"/>
      <protection/>
    </xf>
    <xf numFmtId="0" fontId="29" fillId="0" borderId="10">
      <alignment horizontal="center" vertical="center"/>
      <protection/>
    </xf>
    <xf numFmtId="49" fontId="29" fillId="0" borderId="13">
      <alignment horizontal="center" vertical="center"/>
      <protection/>
    </xf>
    <xf numFmtId="0" fontId="29" fillId="0" borderId="1">
      <alignment horizontal="center" vertical="center"/>
      <protection/>
    </xf>
    <xf numFmtId="1" fontId="29" fillId="0" borderId="1">
      <alignment horizontal="center" vertical="center"/>
      <protection/>
    </xf>
    <xf numFmtId="1" fontId="29" fillId="0" borderId="1">
      <alignment horizontal="center" vertical="center" shrinkToFit="1"/>
      <protection/>
    </xf>
    <xf numFmtId="49" fontId="29" fillId="0" borderId="1">
      <alignment horizontal="center" vertical="center"/>
      <protection/>
    </xf>
    <xf numFmtId="0" fontId="29" fillId="0" borderId="14">
      <alignment horizontal="center" vertical="center"/>
      <protection/>
    </xf>
    <xf numFmtId="0" fontId="29" fillId="0" borderId="15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16">
      <alignment horizontal="center" vertical="center" wrapText="1"/>
      <protection/>
    </xf>
    <xf numFmtId="0" fontId="37" fillId="0" borderId="2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17" applyNumberFormat="0" applyAlignment="0" applyProtection="0"/>
    <xf numFmtId="0" fontId="39" fillId="28" borderId="18" applyNumberFormat="0" applyAlignment="0" applyProtection="0"/>
    <xf numFmtId="0" fontId="40" fillId="28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29" borderId="23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 horizontal="center" vertical="center"/>
      <protection/>
    </xf>
    <xf numFmtId="0" fontId="32" fillId="0" borderId="0" xfId="57" applyNumberFormat="1" applyProtection="1">
      <alignment vertical="center"/>
      <protection/>
    </xf>
    <xf numFmtId="0" fontId="29" fillId="0" borderId="0" xfId="58" applyNumberFormat="1" applyProtection="1">
      <alignment vertical="center" wrapText="1"/>
      <protection/>
    </xf>
    <xf numFmtId="49" fontId="29" fillId="0" borderId="0" xfId="67" applyNumberFormat="1" applyProtection="1">
      <alignment vertical="center" wrapText="1"/>
      <protection/>
    </xf>
    <xf numFmtId="0" fontId="36" fillId="0" borderId="0" xfId="71" applyNumberFormat="1" applyProtection="1">
      <alignment horizontal="center" vertical="center" wrapText="1"/>
      <protection/>
    </xf>
    <xf numFmtId="0" fontId="29" fillId="0" borderId="2" xfId="74" applyNumberFormat="1" applyProtection="1">
      <alignment horizontal="right" vertical="center"/>
      <protection/>
    </xf>
    <xf numFmtId="0" fontId="29" fillId="0" borderId="11" xfId="72" applyNumberFormat="1" applyProtection="1">
      <alignment vertical="center"/>
      <protection/>
    </xf>
    <xf numFmtId="0" fontId="29" fillId="0" borderId="10" xfId="75" applyNumberFormat="1" applyProtection="1">
      <alignment horizontal="center" vertical="center"/>
      <protection/>
    </xf>
    <xf numFmtId="0" fontId="33" fillId="0" borderId="0" xfId="42" applyNumberFormat="1" applyProtection="1">
      <alignment vertical="center"/>
      <protection/>
    </xf>
    <xf numFmtId="0" fontId="29" fillId="0" borderId="12" xfId="73" applyNumberFormat="1" applyProtection="1">
      <alignment horizontal="right" vertical="center"/>
      <protection/>
    </xf>
    <xf numFmtId="49" fontId="29" fillId="0" borderId="13" xfId="76" applyNumberFormat="1" applyProtection="1">
      <alignment horizontal="center" vertical="center"/>
      <protection/>
    </xf>
    <xf numFmtId="0" fontId="29" fillId="0" borderId="1" xfId="77" applyNumberFormat="1" applyProtection="1">
      <alignment horizontal="center" vertical="center"/>
      <protection/>
    </xf>
    <xf numFmtId="0" fontId="29" fillId="0" borderId="0" xfId="44" applyNumberFormat="1" applyProtection="1">
      <alignment vertical="center"/>
      <protection/>
    </xf>
    <xf numFmtId="1" fontId="29" fillId="0" borderId="1" xfId="78" applyNumberFormat="1" applyProtection="1">
      <alignment horizontal="center" vertical="center"/>
      <protection/>
    </xf>
    <xf numFmtId="0" fontId="29" fillId="0" borderId="0" xfId="45" applyNumberForma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1" fontId="29" fillId="0" borderId="1" xfId="79" applyNumberFormat="1" applyProtection="1">
      <alignment horizontal="center" vertical="center" shrinkToFit="1"/>
      <protection/>
    </xf>
    <xf numFmtId="0" fontId="29" fillId="0" borderId="6" xfId="61" applyNumberFormat="1" applyProtection="1">
      <alignment vertical="center" wrapText="1"/>
      <protection/>
    </xf>
    <xf numFmtId="49" fontId="29" fillId="0" borderId="6" xfId="68" applyNumberFormat="1" applyProtection="1">
      <alignment vertical="center" wrapText="1"/>
      <protection/>
    </xf>
    <xf numFmtId="49" fontId="29" fillId="0" borderId="1" xfId="80" applyNumberFormat="1" applyProtection="1">
      <alignment horizontal="center" vertical="center"/>
      <protection/>
    </xf>
    <xf numFmtId="0" fontId="29" fillId="0" borderId="14" xfId="81" applyNumberFormat="1" applyProtection="1">
      <alignment horizontal="center" vertical="center"/>
      <protection/>
    </xf>
    <xf numFmtId="0" fontId="29" fillId="0" borderId="15" xfId="82" applyNumberFormat="1" applyProtection="1">
      <alignment vertical="center"/>
      <protection/>
    </xf>
    <xf numFmtId="0" fontId="29" fillId="0" borderId="2" xfId="47" applyNumberFormat="1" applyProtection="1">
      <alignment vertical="center"/>
      <protection/>
    </xf>
    <xf numFmtId="0" fontId="29" fillId="0" borderId="4" xfId="49" applyNumberFormat="1" applyProtection="1">
      <alignment horizontal="center" vertical="center" wrapText="1"/>
      <protection/>
    </xf>
    <xf numFmtId="0" fontId="29" fillId="0" borderId="10" xfId="62" applyNumberFormat="1" applyProtection="1">
      <alignment horizontal="center" vertical="center" wrapText="1"/>
      <protection/>
    </xf>
    <xf numFmtId="49" fontId="34" fillId="0" borderId="3" xfId="51" applyNumberFormat="1" applyProtection="1">
      <alignment vertical="center" wrapText="1"/>
      <protection/>
    </xf>
    <xf numFmtId="1" fontId="34" fillId="0" borderId="3" xfId="63" applyNumberFormat="1" applyProtection="1">
      <alignment horizontal="center" vertical="center" shrinkToFit="1"/>
      <protection locked="0"/>
    </xf>
    <xf numFmtId="4" fontId="34" fillId="0" borderId="3" xfId="69" applyNumberFormat="1" applyProtection="1">
      <alignment horizontal="right" vertical="center" shrinkToFit="1"/>
      <protection locked="0"/>
    </xf>
    <xf numFmtId="49" fontId="35" fillId="0" borderId="7" xfId="53" applyNumberFormat="1" applyProtection="1">
      <alignment horizontal="left" vertical="center" wrapText="1" indent="1"/>
      <protection/>
    </xf>
    <xf numFmtId="1" fontId="35" fillId="0" borderId="3" xfId="65" applyNumberFormat="1" applyProtection="1">
      <alignment horizontal="center" vertical="center" shrinkToFit="1"/>
      <protection/>
    </xf>
    <xf numFmtId="4" fontId="35" fillId="0" borderId="3" xfId="70" applyNumberFormat="1" applyProtection="1">
      <alignment horizontal="right" vertical="center" shrinkToFit="1"/>
      <protection/>
    </xf>
    <xf numFmtId="0" fontId="31" fillId="0" borderId="0" xfId="55" applyNumberFormat="1" applyProtection="1">
      <alignment vertical="center"/>
      <protection/>
    </xf>
    <xf numFmtId="0" fontId="37" fillId="0" borderId="2" xfId="85" applyNumberFormat="1" applyProtection="1">
      <alignment horizontal="right" vertical="center"/>
      <protection/>
    </xf>
    <xf numFmtId="0" fontId="33" fillId="0" borderId="0" xfId="41" applyNumberFormat="1" applyProtection="1">
      <alignment horizontal="center" vertical="center"/>
      <protection/>
    </xf>
    <xf numFmtId="0" fontId="33" fillId="0" borderId="0" xfId="41" applyProtection="1">
      <alignment horizontal="center" vertical="center"/>
      <protection locked="0"/>
    </xf>
    <xf numFmtId="0" fontId="31" fillId="0" borderId="0" xfId="43" applyNumberFormat="1" applyProtection="1">
      <alignment horizontal="center" vertical="center"/>
      <protection/>
    </xf>
    <xf numFmtId="0" fontId="31" fillId="0" borderId="0" xfId="43" applyProtection="1">
      <alignment horizontal="center" vertical="center"/>
      <protection locked="0"/>
    </xf>
    <xf numFmtId="0" fontId="29" fillId="0" borderId="2" xfId="59" applyNumberFormat="1" applyProtection="1">
      <alignment horizontal="left" vertical="center" wrapText="1"/>
      <protection/>
    </xf>
    <xf numFmtId="0" fontId="29" fillId="0" borderId="2" xfId="59" applyProtection="1">
      <alignment horizontal="left" vertical="center" wrapText="1"/>
      <protection locked="0"/>
    </xf>
    <xf numFmtId="0" fontId="29" fillId="0" borderId="9" xfId="60" applyNumberFormat="1" applyProtection="1">
      <alignment horizontal="left" vertical="center" wrapText="1"/>
      <protection/>
    </xf>
    <xf numFmtId="0" fontId="29" fillId="0" borderId="9" xfId="60" applyProtection="1">
      <alignment horizontal="left" vertical="center" wrapText="1"/>
      <protection locked="0"/>
    </xf>
    <xf numFmtId="0" fontId="32" fillId="0" borderId="0" xfId="46" applyNumberFormat="1" applyProtection="1">
      <alignment horizontal="center" vertical="center" wrapText="1"/>
      <protection/>
    </xf>
    <xf numFmtId="0" fontId="32" fillId="0" borderId="0" xfId="46" applyProtection="1">
      <alignment horizontal="center" vertical="center" wrapText="1"/>
      <protection locked="0"/>
    </xf>
    <xf numFmtId="0" fontId="29" fillId="0" borderId="3" xfId="48" applyNumberFormat="1" applyProtection="1">
      <alignment horizontal="center" vertical="center" wrapText="1"/>
      <protection/>
    </xf>
    <xf numFmtId="0" fontId="29" fillId="0" borderId="3" xfId="48" applyProtection="1">
      <alignment horizontal="center" vertical="center" wrapText="1"/>
      <protection locked="0"/>
    </xf>
    <xf numFmtId="0" fontId="29" fillId="0" borderId="3" xfId="83" applyNumberFormat="1" applyProtection="1">
      <alignment horizontal="center" vertical="center" wrapText="1"/>
      <protection/>
    </xf>
    <xf numFmtId="0" fontId="29" fillId="0" borderId="3" xfId="83" applyProtection="1">
      <alignment horizontal="center" vertical="center" wrapText="1"/>
      <protection locked="0"/>
    </xf>
    <xf numFmtId="0" fontId="34" fillId="0" borderId="0" xfId="56" applyNumberFormat="1" applyProtection="1">
      <alignment horizontal="left" vertical="center" wrapText="1"/>
      <protection/>
    </xf>
    <xf numFmtId="0" fontId="34" fillId="0" borderId="0" xfId="56" applyProtection="1">
      <alignment horizontal="left" vertical="center" wrapText="1"/>
      <protection locked="0"/>
    </xf>
    <xf numFmtId="0" fontId="29" fillId="0" borderId="16" xfId="84" applyNumberFormat="1" applyProtection="1">
      <alignment horizontal="center" vertical="center" wrapText="1"/>
      <protection/>
    </xf>
    <xf numFmtId="0" fontId="29" fillId="0" borderId="16" xfId="84" applyProtection="1">
      <alignment horizontal="center" vertical="center" wrapText="1"/>
      <protection locked="0"/>
    </xf>
    <xf numFmtId="0" fontId="35" fillId="0" borderId="7" xfId="53" applyNumberFormat="1" applyProtection="1">
      <alignment horizontal="left" vertical="center" wrapText="1" indent="1"/>
      <protection/>
    </xf>
    <xf numFmtId="0" fontId="32" fillId="0" borderId="0" xfId="46" applyNumberFormat="1" applyFont="1" applyProtection="1">
      <alignment horizontal="center" vertical="center" wrapText="1"/>
      <protection/>
    </xf>
    <xf numFmtId="0" fontId="32" fillId="0" borderId="0" xfId="46" applyFo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9" fillId="0" borderId="2" xfId="47" applyNumberFormat="1" applyFont="1" applyProtection="1">
      <alignment vertical="center"/>
      <protection/>
    </xf>
    <xf numFmtId="0" fontId="37" fillId="0" borderId="2" xfId="85" applyNumberFormat="1" applyFont="1" applyProtection="1">
      <alignment horizontal="right" vertical="center"/>
      <protection/>
    </xf>
    <xf numFmtId="0" fontId="29" fillId="0" borderId="16" xfId="84" applyNumberFormat="1" applyFont="1" applyProtection="1">
      <alignment horizontal="center" vertical="center" wrapText="1"/>
      <protection/>
    </xf>
    <xf numFmtId="0" fontId="29" fillId="0" borderId="3" xfId="48" applyNumberFormat="1" applyFont="1" applyProtection="1">
      <alignment horizontal="center" vertical="center" wrapText="1"/>
      <protection/>
    </xf>
    <xf numFmtId="0" fontId="29" fillId="0" borderId="3" xfId="83" applyNumberFormat="1" applyFont="1" applyProtection="1">
      <alignment horizontal="center" vertical="center" wrapText="1"/>
      <protection/>
    </xf>
    <xf numFmtId="0" fontId="29" fillId="0" borderId="16" xfId="84" applyFont="1" applyProtection="1">
      <alignment horizontal="center" vertical="center" wrapText="1"/>
      <protection locked="0"/>
    </xf>
    <xf numFmtId="0" fontId="29" fillId="0" borderId="3" xfId="48" applyFont="1" applyProtection="1">
      <alignment horizontal="center" vertical="center" wrapText="1"/>
      <protection locked="0"/>
    </xf>
    <xf numFmtId="0" fontId="29" fillId="0" borderId="3" xfId="83" applyFont="1" applyProtection="1">
      <alignment horizontal="center" vertical="center" wrapText="1"/>
      <protection locked="0"/>
    </xf>
    <xf numFmtId="0" fontId="29" fillId="0" borderId="4" xfId="49" applyNumberFormat="1" applyFont="1" applyProtection="1">
      <alignment horizontal="center" vertical="center" wrapText="1"/>
      <protection/>
    </xf>
    <xf numFmtId="0" fontId="29" fillId="0" borderId="10" xfId="62" applyNumberFormat="1" applyFont="1" applyProtection="1">
      <alignment horizontal="center" vertical="center" wrapText="1"/>
      <protection/>
    </xf>
    <xf numFmtId="49" fontId="34" fillId="0" borderId="3" xfId="51" applyNumberFormat="1" applyFont="1" applyProtection="1">
      <alignment vertical="center" wrapText="1"/>
      <protection/>
    </xf>
    <xf numFmtId="1" fontId="34" fillId="0" borderId="3" xfId="63" applyNumberFormat="1" applyFont="1" applyProtection="1">
      <alignment horizontal="center" vertical="center" shrinkToFit="1"/>
      <protection locked="0"/>
    </xf>
    <xf numFmtId="4" fontId="34" fillId="0" borderId="3" xfId="69" applyNumberFormat="1" applyFont="1" applyProtection="1">
      <alignment horizontal="right" vertical="center" shrinkToFit="1"/>
      <protection locked="0"/>
    </xf>
    <xf numFmtId="49" fontId="35" fillId="0" borderId="7" xfId="53" applyNumberFormat="1" applyFont="1" applyProtection="1">
      <alignment horizontal="left" vertical="center" wrapText="1" indent="1"/>
      <protection/>
    </xf>
    <xf numFmtId="1" fontId="35" fillId="0" borderId="3" xfId="65" applyNumberFormat="1" applyFont="1" applyProtection="1">
      <alignment horizontal="center" vertical="center" shrinkToFit="1"/>
      <protection/>
    </xf>
    <xf numFmtId="4" fontId="35" fillId="0" borderId="3" xfId="70" applyNumberFormat="1" applyFont="1" applyProtection="1">
      <alignment horizontal="right" vertical="center" shrinkToFit="1"/>
      <protection/>
    </xf>
    <xf numFmtId="0" fontId="31" fillId="0" borderId="0" xfId="55" applyNumberFormat="1" applyFont="1" applyProtection="1">
      <alignment vertical="center"/>
      <protection/>
    </xf>
    <xf numFmtId="0" fontId="34" fillId="0" borderId="0" xfId="56" applyNumberFormat="1" applyFont="1" applyProtection="1">
      <alignment horizontal="left" vertical="center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showGridLines="0" zoomScalePageLayoutView="0" workbookViewId="0" topLeftCell="A129">
      <selection activeCell="A146" sqref="A146:F146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5" t="s">
        <v>0</v>
      </c>
      <c r="B2" s="36"/>
      <c r="C2" s="36"/>
      <c r="D2" s="36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7" t="s">
        <v>4</v>
      </c>
      <c r="B4" s="38"/>
      <c r="C4" s="38"/>
      <c r="D4" s="38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5" customHeight="1">
      <c r="A6" s="16" t="s">
        <v>10</v>
      </c>
      <c r="B6" s="39" t="s">
        <v>11</v>
      </c>
      <c r="C6" s="40"/>
      <c r="D6" s="40"/>
      <c r="E6" s="11" t="s">
        <v>12</v>
      </c>
      <c r="F6" s="17"/>
    </row>
    <row r="7" spans="1:6" ht="15" customHeight="1">
      <c r="A7" s="16" t="s">
        <v>13</v>
      </c>
      <c r="B7" s="41" t="s">
        <v>14</v>
      </c>
      <c r="C7" s="42"/>
      <c r="D7" s="42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3" t="s">
        <v>19</v>
      </c>
      <c r="B11" s="44"/>
      <c r="C11" s="44"/>
      <c r="D11" s="44"/>
      <c r="E11" s="44"/>
      <c r="F11" s="44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5" t="s">
        <v>20</v>
      </c>
      <c r="B13" s="45" t="s">
        <v>21</v>
      </c>
      <c r="C13" s="45" t="s">
        <v>22</v>
      </c>
      <c r="D13" s="45" t="s">
        <v>23</v>
      </c>
      <c r="E13" s="45" t="s">
        <v>24</v>
      </c>
      <c r="F13" s="47" t="s">
        <v>25</v>
      </c>
    </row>
    <row r="14" spans="1:6" ht="45" customHeight="1">
      <c r="A14" s="46"/>
      <c r="B14" s="46"/>
      <c r="C14" s="46"/>
      <c r="D14" s="46"/>
      <c r="E14" s="46"/>
      <c r="F14" s="48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4" customHeight="1">
      <c r="A16" s="27" t="s">
        <v>26</v>
      </c>
      <c r="B16" s="28" t="s">
        <v>27</v>
      </c>
      <c r="C16" s="28" t="s">
        <v>28</v>
      </c>
      <c r="D16" s="29">
        <v>1877807153.18</v>
      </c>
      <c r="E16" s="29">
        <v>1157684350.2</v>
      </c>
      <c r="F16" s="29">
        <v>727434988.85</v>
      </c>
    </row>
    <row r="17" spans="1:6" ht="60" customHeight="1">
      <c r="A17" s="53" t="s">
        <v>29</v>
      </c>
      <c r="B17" s="31" t="s">
        <v>27</v>
      </c>
      <c r="C17" s="31" t="s">
        <v>30</v>
      </c>
      <c r="D17" s="32">
        <v>0</v>
      </c>
      <c r="E17" s="32">
        <v>53000</v>
      </c>
      <c r="F17" s="32">
        <v>0</v>
      </c>
    </row>
    <row r="18" spans="1:6" ht="36" customHeight="1">
      <c r="A18" s="53" t="s">
        <v>31</v>
      </c>
      <c r="B18" s="31" t="s">
        <v>27</v>
      </c>
      <c r="C18" s="31" t="s">
        <v>32</v>
      </c>
      <c r="D18" s="32">
        <v>4000</v>
      </c>
      <c r="E18" s="32">
        <v>0</v>
      </c>
      <c r="F18" s="32">
        <v>4000</v>
      </c>
    </row>
    <row r="19" spans="1:6" ht="36" customHeight="1">
      <c r="A19" s="53" t="s">
        <v>31</v>
      </c>
      <c r="B19" s="31" t="s">
        <v>27</v>
      </c>
      <c r="C19" s="31" t="s">
        <v>33</v>
      </c>
      <c r="D19" s="32">
        <v>0</v>
      </c>
      <c r="E19" s="32">
        <v>10000</v>
      </c>
      <c r="F19" s="32">
        <v>0</v>
      </c>
    </row>
    <row r="20" spans="1:6" ht="72" customHeight="1">
      <c r="A20" s="53" t="s">
        <v>34</v>
      </c>
      <c r="B20" s="31" t="s">
        <v>27</v>
      </c>
      <c r="C20" s="31" t="s">
        <v>35</v>
      </c>
      <c r="D20" s="32">
        <v>0</v>
      </c>
      <c r="E20" s="32">
        <v>200</v>
      </c>
      <c r="F20" s="32">
        <v>0</v>
      </c>
    </row>
    <row r="21" spans="1:6" ht="36" customHeight="1">
      <c r="A21" s="53" t="s">
        <v>31</v>
      </c>
      <c r="B21" s="31" t="s">
        <v>27</v>
      </c>
      <c r="C21" s="31" t="s">
        <v>36</v>
      </c>
      <c r="D21" s="32">
        <v>85000</v>
      </c>
      <c r="E21" s="32">
        <v>39302.42</v>
      </c>
      <c r="F21" s="32">
        <v>45697.58</v>
      </c>
    </row>
    <row r="22" spans="1:6" ht="36" customHeight="1">
      <c r="A22" s="53" t="s">
        <v>31</v>
      </c>
      <c r="B22" s="31" t="s">
        <v>27</v>
      </c>
      <c r="C22" s="31" t="s">
        <v>37</v>
      </c>
      <c r="D22" s="32">
        <v>110000</v>
      </c>
      <c r="E22" s="32">
        <v>0</v>
      </c>
      <c r="F22" s="32">
        <v>110000</v>
      </c>
    </row>
    <row r="23" spans="1:6" ht="24" customHeight="1">
      <c r="A23" s="53" t="s">
        <v>38</v>
      </c>
      <c r="B23" s="31" t="s">
        <v>27</v>
      </c>
      <c r="C23" s="31" t="s">
        <v>39</v>
      </c>
      <c r="D23" s="32">
        <v>222000</v>
      </c>
      <c r="E23" s="32">
        <v>61669.89</v>
      </c>
      <c r="F23" s="32">
        <v>160330.11</v>
      </c>
    </row>
    <row r="24" spans="1:6" ht="24" customHeight="1">
      <c r="A24" s="53" t="s">
        <v>40</v>
      </c>
      <c r="B24" s="31" t="s">
        <v>27</v>
      </c>
      <c r="C24" s="31" t="s">
        <v>41</v>
      </c>
      <c r="D24" s="32">
        <v>0</v>
      </c>
      <c r="E24" s="32">
        <v>-135.44</v>
      </c>
      <c r="F24" s="32">
        <v>0</v>
      </c>
    </row>
    <row r="25" spans="1:6" ht="15" customHeight="1">
      <c r="A25" s="53" t="s">
        <v>42</v>
      </c>
      <c r="B25" s="31" t="s">
        <v>27</v>
      </c>
      <c r="C25" s="31" t="s">
        <v>43</v>
      </c>
      <c r="D25" s="32">
        <v>177000</v>
      </c>
      <c r="E25" s="32">
        <v>555596.87</v>
      </c>
      <c r="F25" s="32">
        <v>0</v>
      </c>
    </row>
    <row r="26" spans="1:6" ht="15" customHeight="1">
      <c r="A26" s="53" t="s">
        <v>44</v>
      </c>
      <c r="B26" s="31" t="s">
        <v>27</v>
      </c>
      <c r="C26" s="31" t="s">
        <v>45</v>
      </c>
      <c r="D26" s="32">
        <v>414000</v>
      </c>
      <c r="E26" s="32">
        <v>463080.74</v>
      </c>
      <c r="F26" s="32">
        <v>0</v>
      </c>
    </row>
    <row r="27" spans="1:6" ht="24" customHeight="1">
      <c r="A27" s="53" t="s">
        <v>46</v>
      </c>
      <c r="B27" s="31" t="s">
        <v>27</v>
      </c>
      <c r="C27" s="31" t="s">
        <v>47</v>
      </c>
      <c r="D27" s="32">
        <v>0</v>
      </c>
      <c r="E27" s="32">
        <v>-3000</v>
      </c>
      <c r="F27" s="32">
        <v>0</v>
      </c>
    </row>
    <row r="28" spans="1:6" ht="60" customHeight="1">
      <c r="A28" s="53" t="s">
        <v>48</v>
      </c>
      <c r="B28" s="31" t="s">
        <v>27</v>
      </c>
      <c r="C28" s="31" t="s">
        <v>49</v>
      </c>
      <c r="D28" s="32">
        <v>5933000</v>
      </c>
      <c r="E28" s="32">
        <v>5018765.61</v>
      </c>
      <c r="F28" s="32">
        <v>914234.39</v>
      </c>
    </row>
    <row r="29" spans="1:6" ht="72" customHeight="1">
      <c r="A29" s="53" t="s">
        <v>50</v>
      </c>
      <c r="B29" s="31" t="s">
        <v>27</v>
      </c>
      <c r="C29" s="31" t="s">
        <v>51</v>
      </c>
      <c r="D29" s="32">
        <v>90000</v>
      </c>
      <c r="E29" s="32">
        <v>53973.28</v>
      </c>
      <c r="F29" s="32">
        <v>36026.72</v>
      </c>
    </row>
    <row r="30" spans="1:6" ht="60" customHeight="1">
      <c r="A30" s="53" t="s">
        <v>52</v>
      </c>
      <c r="B30" s="31" t="s">
        <v>27</v>
      </c>
      <c r="C30" s="31" t="s">
        <v>53</v>
      </c>
      <c r="D30" s="32">
        <v>10697000</v>
      </c>
      <c r="E30" s="32">
        <v>8436229.96</v>
      </c>
      <c r="F30" s="32">
        <v>2260770.04</v>
      </c>
    </row>
    <row r="31" spans="1:6" ht="60" customHeight="1">
      <c r="A31" s="53" t="s">
        <v>54</v>
      </c>
      <c r="B31" s="31" t="s">
        <v>27</v>
      </c>
      <c r="C31" s="31" t="s">
        <v>55</v>
      </c>
      <c r="D31" s="32">
        <v>0</v>
      </c>
      <c r="E31" s="32">
        <v>-988285.41</v>
      </c>
      <c r="F31" s="32">
        <v>0</v>
      </c>
    </row>
    <row r="32" spans="1:6" ht="36" customHeight="1">
      <c r="A32" s="53" t="s">
        <v>31</v>
      </c>
      <c r="B32" s="31" t="s">
        <v>27</v>
      </c>
      <c r="C32" s="31" t="s">
        <v>56</v>
      </c>
      <c r="D32" s="32">
        <v>6000</v>
      </c>
      <c r="E32" s="32">
        <v>0</v>
      </c>
      <c r="F32" s="32">
        <v>6000</v>
      </c>
    </row>
    <row r="33" spans="1:6" ht="48" customHeight="1">
      <c r="A33" s="53" t="s">
        <v>57</v>
      </c>
      <c r="B33" s="31" t="s">
        <v>27</v>
      </c>
      <c r="C33" s="31" t="s">
        <v>58</v>
      </c>
      <c r="D33" s="32">
        <v>0</v>
      </c>
      <c r="E33" s="32">
        <v>5000</v>
      </c>
      <c r="F33" s="32">
        <v>0</v>
      </c>
    </row>
    <row r="34" spans="1:6" ht="24" customHeight="1">
      <c r="A34" s="53" t="s">
        <v>59</v>
      </c>
      <c r="B34" s="31" t="s">
        <v>27</v>
      </c>
      <c r="C34" s="31" t="s">
        <v>60</v>
      </c>
      <c r="D34" s="32">
        <v>23000</v>
      </c>
      <c r="E34" s="32">
        <v>30000</v>
      </c>
      <c r="F34" s="32">
        <v>0</v>
      </c>
    </row>
    <row r="35" spans="1:6" ht="48" customHeight="1">
      <c r="A35" s="53" t="s">
        <v>61</v>
      </c>
      <c r="B35" s="31" t="s">
        <v>27</v>
      </c>
      <c r="C35" s="31" t="s">
        <v>62</v>
      </c>
      <c r="D35" s="32">
        <v>473000</v>
      </c>
      <c r="E35" s="32">
        <v>440412.03</v>
      </c>
      <c r="F35" s="32">
        <v>32587.97</v>
      </c>
    </row>
    <row r="36" spans="1:6" ht="36" customHeight="1">
      <c r="A36" s="53" t="s">
        <v>31</v>
      </c>
      <c r="B36" s="31" t="s">
        <v>27</v>
      </c>
      <c r="C36" s="31" t="s">
        <v>63</v>
      </c>
      <c r="D36" s="32">
        <v>43000</v>
      </c>
      <c r="E36" s="32">
        <v>148605.48</v>
      </c>
      <c r="F36" s="32">
        <v>0</v>
      </c>
    </row>
    <row r="37" spans="1:6" ht="48" customHeight="1">
      <c r="A37" s="53" t="s">
        <v>64</v>
      </c>
      <c r="B37" s="31" t="s">
        <v>27</v>
      </c>
      <c r="C37" s="31" t="s">
        <v>65</v>
      </c>
      <c r="D37" s="32">
        <v>0</v>
      </c>
      <c r="E37" s="32">
        <v>55675.7</v>
      </c>
      <c r="F37" s="32">
        <v>0</v>
      </c>
    </row>
    <row r="38" spans="1:6" ht="60" customHeight="1">
      <c r="A38" s="53" t="s">
        <v>66</v>
      </c>
      <c r="B38" s="31" t="s">
        <v>27</v>
      </c>
      <c r="C38" s="31" t="s">
        <v>67</v>
      </c>
      <c r="D38" s="32">
        <v>489343000</v>
      </c>
      <c r="E38" s="32">
        <v>288562164.46</v>
      </c>
      <c r="F38" s="32">
        <v>200780835.54</v>
      </c>
    </row>
    <row r="39" spans="1:6" ht="60" customHeight="1">
      <c r="A39" s="53" t="s">
        <v>68</v>
      </c>
      <c r="B39" s="31" t="s">
        <v>27</v>
      </c>
      <c r="C39" s="31" t="s">
        <v>69</v>
      </c>
      <c r="D39" s="32">
        <v>0</v>
      </c>
      <c r="E39" s="32">
        <v>649543.06</v>
      </c>
      <c r="F39" s="32">
        <v>0</v>
      </c>
    </row>
    <row r="40" spans="1:6" ht="60" customHeight="1">
      <c r="A40" s="53" t="s">
        <v>70</v>
      </c>
      <c r="B40" s="31" t="s">
        <v>27</v>
      </c>
      <c r="C40" s="31" t="s">
        <v>71</v>
      </c>
      <c r="D40" s="32">
        <v>0</v>
      </c>
      <c r="E40" s="32">
        <v>1814.92</v>
      </c>
      <c r="F40" s="32">
        <v>0</v>
      </c>
    </row>
    <row r="41" spans="1:6" ht="60" customHeight="1">
      <c r="A41" s="53" t="s">
        <v>72</v>
      </c>
      <c r="B41" s="31" t="s">
        <v>27</v>
      </c>
      <c r="C41" s="31" t="s">
        <v>73</v>
      </c>
      <c r="D41" s="32">
        <v>0</v>
      </c>
      <c r="E41" s="32">
        <v>1513013.27</v>
      </c>
      <c r="F41" s="32">
        <v>0</v>
      </c>
    </row>
    <row r="42" spans="1:6" ht="60" customHeight="1">
      <c r="A42" s="53" t="s">
        <v>74</v>
      </c>
      <c r="B42" s="31" t="s">
        <v>27</v>
      </c>
      <c r="C42" s="31" t="s">
        <v>75</v>
      </c>
      <c r="D42" s="32">
        <v>0</v>
      </c>
      <c r="E42" s="32">
        <v>-2710.33</v>
      </c>
      <c r="F42" s="32">
        <v>0</v>
      </c>
    </row>
    <row r="43" spans="1:6" ht="84" customHeight="1">
      <c r="A43" s="53" t="s">
        <v>76</v>
      </c>
      <c r="B43" s="31" t="s">
        <v>27</v>
      </c>
      <c r="C43" s="31" t="s">
        <v>77</v>
      </c>
      <c r="D43" s="32">
        <v>0</v>
      </c>
      <c r="E43" s="32">
        <v>716856.8</v>
      </c>
      <c r="F43" s="32">
        <v>0</v>
      </c>
    </row>
    <row r="44" spans="1:6" ht="84" customHeight="1">
      <c r="A44" s="53" t="s">
        <v>76</v>
      </c>
      <c r="B44" s="31" t="s">
        <v>27</v>
      </c>
      <c r="C44" s="31" t="s">
        <v>78</v>
      </c>
      <c r="D44" s="32">
        <v>0</v>
      </c>
      <c r="E44" s="32">
        <v>6159.14</v>
      </c>
      <c r="F44" s="32">
        <v>0</v>
      </c>
    </row>
    <row r="45" spans="1:6" ht="84" customHeight="1">
      <c r="A45" s="53" t="s">
        <v>76</v>
      </c>
      <c r="B45" s="31" t="s">
        <v>27</v>
      </c>
      <c r="C45" s="31" t="s">
        <v>79</v>
      </c>
      <c r="D45" s="32">
        <v>0</v>
      </c>
      <c r="E45" s="32">
        <v>16005.55</v>
      </c>
      <c r="F45" s="32">
        <v>0</v>
      </c>
    </row>
    <row r="46" spans="1:6" ht="36" customHeight="1">
      <c r="A46" s="53" t="s">
        <v>80</v>
      </c>
      <c r="B46" s="31" t="s">
        <v>27</v>
      </c>
      <c r="C46" s="31" t="s">
        <v>81</v>
      </c>
      <c r="D46" s="32">
        <v>0</v>
      </c>
      <c r="E46" s="32">
        <v>1698479.01</v>
      </c>
      <c r="F46" s="32">
        <v>0</v>
      </c>
    </row>
    <row r="47" spans="1:6" ht="36" customHeight="1">
      <c r="A47" s="53" t="s">
        <v>82</v>
      </c>
      <c r="B47" s="31" t="s">
        <v>27</v>
      </c>
      <c r="C47" s="31" t="s">
        <v>83</v>
      </c>
      <c r="D47" s="32">
        <v>0</v>
      </c>
      <c r="E47" s="32">
        <v>9664.48</v>
      </c>
      <c r="F47" s="32">
        <v>0</v>
      </c>
    </row>
    <row r="48" spans="1:6" ht="36" customHeight="1">
      <c r="A48" s="53" t="s">
        <v>84</v>
      </c>
      <c r="B48" s="31" t="s">
        <v>27</v>
      </c>
      <c r="C48" s="31" t="s">
        <v>85</v>
      </c>
      <c r="D48" s="32">
        <v>0</v>
      </c>
      <c r="E48" s="32">
        <v>11232.25</v>
      </c>
      <c r="F48" s="32">
        <v>0</v>
      </c>
    </row>
    <row r="49" spans="1:6" ht="36" customHeight="1">
      <c r="A49" s="53" t="s">
        <v>84</v>
      </c>
      <c r="B49" s="31" t="s">
        <v>27</v>
      </c>
      <c r="C49" s="31" t="s">
        <v>86</v>
      </c>
      <c r="D49" s="32">
        <v>0</v>
      </c>
      <c r="E49" s="32">
        <v>17.6</v>
      </c>
      <c r="F49" s="32">
        <v>0</v>
      </c>
    </row>
    <row r="50" spans="1:6" ht="72" customHeight="1">
      <c r="A50" s="53" t="s">
        <v>87</v>
      </c>
      <c r="B50" s="31" t="s">
        <v>27</v>
      </c>
      <c r="C50" s="31" t="s">
        <v>88</v>
      </c>
      <c r="D50" s="32">
        <v>10701000</v>
      </c>
      <c r="E50" s="32">
        <v>5687560.67</v>
      </c>
      <c r="F50" s="32">
        <v>5013439.33</v>
      </c>
    </row>
    <row r="51" spans="1:6" ht="24" customHeight="1">
      <c r="A51" s="53" t="s">
        <v>89</v>
      </c>
      <c r="B51" s="31" t="s">
        <v>27</v>
      </c>
      <c r="C51" s="31" t="s">
        <v>90</v>
      </c>
      <c r="D51" s="32">
        <v>3477000</v>
      </c>
      <c r="E51" s="32">
        <v>2256527.84</v>
      </c>
      <c r="F51" s="32">
        <v>1220472.16</v>
      </c>
    </row>
    <row r="52" spans="1:6" ht="24" customHeight="1">
      <c r="A52" s="53" t="s">
        <v>89</v>
      </c>
      <c r="B52" s="31" t="s">
        <v>27</v>
      </c>
      <c r="C52" s="31" t="s">
        <v>91</v>
      </c>
      <c r="D52" s="32">
        <v>0</v>
      </c>
      <c r="E52" s="32">
        <v>-5131.92</v>
      </c>
      <c r="F52" s="32">
        <v>0</v>
      </c>
    </row>
    <row r="53" spans="1:6" ht="24" customHeight="1">
      <c r="A53" s="53" t="s">
        <v>89</v>
      </c>
      <c r="B53" s="31" t="s">
        <v>27</v>
      </c>
      <c r="C53" s="31" t="s">
        <v>92</v>
      </c>
      <c r="D53" s="32">
        <v>0</v>
      </c>
      <c r="E53" s="32">
        <v>1916.45</v>
      </c>
      <c r="F53" s="32">
        <v>0</v>
      </c>
    </row>
    <row r="54" spans="1:6" ht="24" customHeight="1">
      <c r="A54" s="53" t="s">
        <v>89</v>
      </c>
      <c r="B54" s="31" t="s">
        <v>27</v>
      </c>
      <c r="C54" s="31" t="s">
        <v>93</v>
      </c>
      <c r="D54" s="32">
        <v>0</v>
      </c>
      <c r="E54" s="32">
        <v>34.51</v>
      </c>
      <c r="F54" s="32">
        <v>0</v>
      </c>
    </row>
    <row r="55" spans="1:6" ht="36" customHeight="1">
      <c r="A55" s="53" t="s">
        <v>94</v>
      </c>
      <c r="B55" s="31" t="s">
        <v>27</v>
      </c>
      <c r="C55" s="31" t="s">
        <v>95</v>
      </c>
      <c r="D55" s="32">
        <v>0</v>
      </c>
      <c r="E55" s="32">
        <v>36.41</v>
      </c>
      <c r="F55" s="32">
        <v>0</v>
      </c>
    </row>
    <row r="56" spans="1:6" ht="36" customHeight="1">
      <c r="A56" s="53" t="s">
        <v>96</v>
      </c>
      <c r="B56" s="31" t="s">
        <v>27</v>
      </c>
      <c r="C56" s="31" t="s">
        <v>97</v>
      </c>
      <c r="D56" s="32">
        <v>3868000</v>
      </c>
      <c r="E56" s="32">
        <v>3497157.56</v>
      </c>
      <c r="F56" s="32">
        <v>370842.44</v>
      </c>
    </row>
    <row r="57" spans="1:6" ht="36" customHeight="1">
      <c r="A57" s="53" t="s">
        <v>96</v>
      </c>
      <c r="B57" s="31" t="s">
        <v>27</v>
      </c>
      <c r="C57" s="31" t="s">
        <v>98</v>
      </c>
      <c r="D57" s="32">
        <v>0</v>
      </c>
      <c r="E57" s="32">
        <v>76074.52</v>
      </c>
      <c r="F57" s="32">
        <v>0</v>
      </c>
    </row>
    <row r="58" spans="1:6" ht="36" customHeight="1">
      <c r="A58" s="53" t="s">
        <v>96</v>
      </c>
      <c r="B58" s="31" t="s">
        <v>27</v>
      </c>
      <c r="C58" s="31" t="s">
        <v>99</v>
      </c>
      <c r="D58" s="32">
        <v>0</v>
      </c>
      <c r="E58" s="32">
        <v>2332.42</v>
      </c>
      <c r="F58" s="32">
        <v>0</v>
      </c>
    </row>
    <row r="59" spans="1:6" ht="36" customHeight="1">
      <c r="A59" s="53" t="s">
        <v>96</v>
      </c>
      <c r="B59" s="31" t="s">
        <v>27</v>
      </c>
      <c r="C59" s="31" t="s">
        <v>100</v>
      </c>
      <c r="D59" s="32">
        <v>0</v>
      </c>
      <c r="E59" s="32">
        <v>1500</v>
      </c>
      <c r="F59" s="32">
        <v>0</v>
      </c>
    </row>
    <row r="60" spans="1:6" ht="36" customHeight="1">
      <c r="A60" s="53" t="s">
        <v>101</v>
      </c>
      <c r="B60" s="31" t="s">
        <v>27</v>
      </c>
      <c r="C60" s="31" t="s">
        <v>102</v>
      </c>
      <c r="D60" s="32">
        <v>0</v>
      </c>
      <c r="E60" s="32">
        <v>32.86</v>
      </c>
      <c r="F60" s="32">
        <v>0</v>
      </c>
    </row>
    <row r="61" spans="1:6" ht="36" customHeight="1">
      <c r="A61" s="53" t="s">
        <v>101</v>
      </c>
      <c r="B61" s="31" t="s">
        <v>27</v>
      </c>
      <c r="C61" s="31" t="s">
        <v>103</v>
      </c>
      <c r="D61" s="32">
        <v>0</v>
      </c>
      <c r="E61" s="32">
        <v>0.01</v>
      </c>
      <c r="F61" s="32">
        <v>0</v>
      </c>
    </row>
    <row r="62" spans="1:6" ht="24" customHeight="1">
      <c r="A62" s="53" t="s">
        <v>104</v>
      </c>
      <c r="B62" s="31" t="s">
        <v>27</v>
      </c>
      <c r="C62" s="31" t="s">
        <v>105</v>
      </c>
      <c r="D62" s="32">
        <v>0</v>
      </c>
      <c r="E62" s="32">
        <v>-67630.37</v>
      </c>
      <c r="F62" s="32">
        <v>0</v>
      </c>
    </row>
    <row r="63" spans="1:6" ht="24" customHeight="1">
      <c r="A63" s="53" t="s">
        <v>104</v>
      </c>
      <c r="B63" s="31" t="s">
        <v>27</v>
      </c>
      <c r="C63" s="31" t="s">
        <v>106</v>
      </c>
      <c r="D63" s="32">
        <v>0</v>
      </c>
      <c r="E63" s="32">
        <v>4958.8</v>
      </c>
      <c r="F63" s="32">
        <v>0</v>
      </c>
    </row>
    <row r="64" spans="1:6" ht="24" customHeight="1">
      <c r="A64" s="53" t="s">
        <v>104</v>
      </c>
      <c r="B64" s="31" t="s">
        <v>27</v>
      </c>
      <c r="C64" s="31" t="s">
        <v>107</v>
      </c>
      <c r="D64" s="32">
        <v>0</v>
      </c>
      <c r="E64" s="32">
        <v>217.59</v>
      </c>
      <c r="F64" s="32">
        <v>0</v>
      </c>
    </row>
    <row r="65" spans="1:6" ht="24" customHeight="1">
      <c r="A65" s="53" t="s">
        <v>108</v>
      </c>
      <c r="B65" s="31" t="s">
        <v>27</v>
      </c>
      <c r="C65" s="31" t="s">
        <v>109</v>
      </c>
      <c r="D65" s="32">
        <v>26981000</v>
      </c>
      <c r="E65" s="32">
        <v>17686138.89</v>
      </c>
      <c r="F65" s="32">
        <v>9294861.11</v>
      </c>
    </row>
    <row r="66" spans="1:6" ht="24" customHeight="1">
      <c r="A66" s="53" t="s">
        <v>108</v>
      </c>
      <c r="B66" s="31" t="s">
        <v>27</v>
      </c>
      <c r="C66" s="31" t="s">
        <v>110</v>
      </c>
      <c r="D66" s="32">
        <v>0</v>
      </c>
      <c r="E66" s="32">
        <v>44988.06</v>
      </c>
      <c r="F66" s="32">
        <v>0</v>
      </c>
    </row>
    <row r="67" spans="1:6" ht="24" customHeight="1">
      <c r="A67" s="53" t="s">
        <v>108</v>
      </c>
      <c r="B67" s="31" t="s">
        <v>27</v>
      </c>
      <c r="C67" s="31" t="s">
        <v>111</v>
      </c>
      <c r="D67" s="32">
        <v>0</v>
      </c>
      <c r="E67" s="32">
        <v>28755.91</v>
      </c>
      <c r="F67" s="32">
        <v>0</v>
      </c>
    </row>
    <row r="68" spans="1:6" ht="24" customHeight="1">
      <c r="A68" s="53" t="s">
        <v>108</v>
      </c>
      <c r="B68" s="31" t="s">
        <v>27</v>
      </c>
      <c r="C68" s="31" t="s">
        <v>112</v>
      </c>
      <c r="D68" s="32">
        <v>0</v>
      </c>
      <c r="E68" s="32">
        <v>-23735.2</v>
      </c>
      <c r="F68" s="32">
        <v>0</v>
      </c>
    </row>
    <row r="69" spans="1:6" ht="36" customHeight="1">
      <c r="A69" s="53" t="s">
        <v>113</v>
      </c>
      <c r="B69" s="31" t="s">
        <v>27</v>
      </c>
      <c r="C69" s="31" t="s">
        <v>114</v>
      </c>
      <c r="D69" s="32">
        <v>0</v>
      </c>
      <c r="E69" s="32">
        <v>1387.97</v>
      </c>
      <c r="F69" s="32">
        <v>0</v>
      </c>
    </row>
    <row r="70" spans="1:6" ht="15" customHeight="1">
      <c r="A70" s="53" t="s">
        <v>115</v>
      </c>
      <c r="B70" s="31" t="s">
        <v>27</v>
      </c>
      <c r="C70" s="31" t="s">
        <v>116</v>
      </c>
      <c r="D70" s="32">
        <v>2076000</v>
      </c>
      <c r="E70" s="32">
        <v>1538563</v>
      </c>
      <c r="F70" s="32">
        <v>537437</v>
      </c>
    </row>
    <row r="71" spans="1:6" ht="15" customHeight="1">
      <c r="A71" s="53" t="s">
        <v>115</v>
      </c>
      <c r="B71" s="31" t="s">
        <v>27</v>
      </c>
      <c r="C71" s="31" t="s">
        <v>117</v>
      </c>
      <c r="D71" s="32">
        <v>0</v>
      </c>
      <c r="E71" s="32">
        <v>16813.59</v>
      </c>
      <c r="F71" s="32">
        <v>0</v>
      </c>
    </row>
    <row r="72" spans="1:6" ht="15" customHeight="1">
      <c r="A72" s="53" t="s">
        <v>115</v>
      </c>
      <c r="B72" s="31" t="s">
        <v>27</v>
      </c>
      <c r="C72" s="31" t="s">
        <v>118</v>
      </c>
      <c r="D72" s="32">
        <v>0</v>
      </c>
      <c r="E72" s="32">
        <v>155.19</v>
      </c>
      <c r="F72" s="32">
        <v>0</v>
      </c>
    </row>
    <row r="73" spans="1:6" ht="15" customHeight="1">
      <c r="A73" s="53" t="s">
        <v>115</v>
      </c>
      <c r="B73" s="31" t="s">
        <v>27</v>
      </c>
      <c r="C73" s="31" t="s">
        <v>119</v>
      </c>
      <c r="D73" s="32">
        <v>0</v>
      </c>
      <c r="E73" s="32">
        <v>1000</v>
      </c>
      <c r="F73" s="32">
        <v>0</v>
      </c>
    </row>
    <row r="74" spans="1:6" ht="24" customHeight="1">
      <c r="A74" s="53" t="s">
        <v>120</v>
      </c>
      <c r="B74" s="31" t="s">
        <v>27</v>
      </c>
      <c r="C74" s="31" t="s">
        <v>121</v>
      </c>
      <c r="D74" s="32">
        <v>0</v>
      </c>
      <c r="E74" s="32">
        <v>0.01</v>
      </c>
      <c r="F74" s="32">
        <v>0</v>
      </c>
    </row>
    <row r="75" spans="1:6" ht="24" customHeight="1">
      <c r="A75" s="53" t="s">
        <v>120</v>
      </c>
      <c r="B75" s="31" t="s">
        <v>27</v>
      </c>
      <c r="C75" s="31" t="s">
        <v>122</v>
      </c>
      <c r="D75" s="32">
        <v>0</v>
      </c>
      <c r="E75" s="32">
        <v>638.6</v>
      </c>
      <c r="F75" s="32">
        <v>0</v>
      </c>
    </row>
    <row r="76" spans="1:6" ht="24" customHeight="1">
      <c r="A76" s="53" t="s">
        <v>123</v>
      </c>
      <c r="B76" s="31" t="s">
        <v>27</v>
      </c>
      <c r="C76" s="31" t="s">
        <v>124</v>
      </c>
      <c r="D76" s="32">
        <v>531000</v>
      </c>
      <c r="E76" s="32">
        <v>414880</v>
      </c>
      <c r="F76" s="32">
        <v>116120</v>
      </c>
    </row>
    <row r="77" spans="1:6" ht="24" customHeight="1">
      <c r="A77" s="53" t="s">
        <v>125</v>
      </c>
      <c r="B77" s="31" t="s">
        <v>27</v>
      </c>
      <c r="C77" s="31" t="s">
        <v>126</v>
      </c>
      <c r="D77" s="32">
        <v>0</v>
      </c>
      <c r="E77" s="32">
        <v>73.97</v>
      </c>
      <c r="F77" s="32">
        <v>0</v>
      </c>
    </row>
    <row r="78" spans="1:6" ht="36" customHeight="1">
      <c r="A78" s="53" t="s">
        <v>127</v>
      </c>
      <c r="B78" s="31" t="s">
        <v>27</v>
      </c>
      <c r="C78" s="31" t="s">
        <v>128</v>
      </c>
      <c r="D78" s="32">
        <v>8574000</v>
      </c>
      <c r="E78" s="32">
        <v>2531167.42</v>
      </c>
      <c r="F78" s="32">
        <v>6042832.58</v>
      </c>
    </row>
    <row r="79" spans="1:6" ht="36" customHeight="1">
      <c r="A79" s="53" t="s">
        <v>127</v>
      </c>
      <c r="B79" s="31" t="s">
        <v>27</v>
      </c>
      <c r="C79" s="31" t="s">
        <v>129</v>
      </c>
      <c r="D79" s="32">
        <v>0</v>
      </c>
      <c r="E79" s="32">
        <v>169431.18</v>
      </c>
      <c r="F79" s="32">
        <v>0</v>
      </c>
    </row>
    <row r="80" spans="1:6" ht="36" customHeight="1">
      <c r="A80" s="53" t="s">
        <v>130</v>
      </c>
      <c r="B80" s="31" t="s">
        <v>27</v>
      </c>
      <c r="C80" s="31" t="s">
        <v>131</v>
      </c>
      <c r="D80" s="32">
        <v>0</v>
      </c>
      <c r="E80" s="32">
        <v>5.94</v>
      </c>
      <c r="F80" s="32">
        <v>0</v>
      </c>
    </row>
    <row r="81" spans="1:6" ht="36" customHeight="1">
      <c r="A81" s="53" t="s">
        <v>127</v>
      </c>
      <c r="B81" s="31" t="s">
        <v>27</v>
      </c>
      <c r="C81" s="31" t="s">
        <v>132</v>
      </c>
      <c r="D81" s="32">
        <v>0</v>
      </c>
      <c r="E81" s="32">
        <v>864</v>
      </c>
      <c r="F81" s="32">
        <v>0</v>
      </c>
    </row>
    <row r="82" spans="1:6" ht="24" customHeight="1">
      <c r="A82" s="53" t="s">
        <v>133</v>
      </c>
      <c r="B82" s="31" t="s">
        <v>27</v>
      </c>
      <c r="C82" s="31" t="s">
        <v>134</v>
      </c>
      <c r="D82" s="32">
        <v>8261000</v>
      </c>
      <c r="E82" s="32">
        <v>5769022.8</v>
      </c>
      <c r="F82" s="32">
        <v>2491977.2</v>
      </c>
    </row>
    <row r="83" spans="1:6" ht="24" customHeight="1">
      <c r="A83" s="53" t="s">
        <v>133</v>
      </c>
      <c r="B83" s="31" t="s">
        <v>27</v>
      </c>
      <c r="C83" s="31" t="s">
        <v>135</v>
      </c>
      <c r="D83" s="32">
        <v>0</v>
      </c>
      <c r="E83" s="32">
        <v>131140.9</v>
      </c>
      <c r="F83" s="32">
        <v>0</v>
      </c>
    </row>
    <row r="84" spans="1:6" ht="24" customHeight="1">
      <c r="A84" s="53" t="s">
        <v>133</v>
      </c>
      <c r="B84" s="31" t="s">
        <v>27</v>
      </c>
      <c r="C84" s="31" t="s">
        <v>136</v>
      </c>
      <c r="D84" s="32">
        <v>0</v>
      </c>
      <c r="E84" s="32">
        <v>1420.8</v>
      </c>
      <c r="F84" s="32">
        <v>0</v>
      </c>
    </row>
    <row r="85" spans="1:6" ht="24" customHeight="1">
      <c r="A85" s="53" t="s">
        <v>133</v>
      </c>
      <c r="B85" s="31" t="s">
        <v>27</v>
      </c>
      <c r="C85" s="31" t="s">
        <v>137</v>
      </c>
      <c r="D85" s="32">
        <v>0</v>
      </c>
      <c r="E85" s="32">
        <v>628.53</v>
      </c>
      <c r="F85" s="32">
        <v>0</v>
      </c>
    </row>
    <row r="86" spans="1:6" ht="24" customHeight="1">
      <c r="A86" s="53" t="s">
        <v>138</v>
      </c>
      <c r="B86" s="31" t="s">
        <v>27</v>
      </c>
      <c r="C86" s="31" t="s">
        <v>139</v>
      </c>
      <c r="D86" s="32">
        <v>3346000</v>
      </c>
      <c r="E86" s="32">
        <v>815553.26</v>
      </c>
      <c r="F86" s="32">
        <v>2530446.74</v>
      </c>
    </row>
    <row r="87" spans="1:6" ht="24" customHeight="1">
      <c r="A87" s="53" t="s">
        <v>138</v>
      </c>
      <c r="B87" s="31" t="s">
        <v>27</v>
      </c>
      <c r="C87" s="31" t="s">
        <v>140</v>
      </c>
      <c r="D87" s="32">
        <v>0</v>
      </c>
      <c r="E87" s="32">
        <v>47309.68</v>
      </c>
      <c r="F87" s="32">
        <v>0</v>
      </c>
    </row>
    <row r="88" spans="1:6" ht="24" customHeight="1">
      <c r="A88" s="53" t="s">
        <v>138</v>
      </c>
      <c r="B88" s="31" t="s">
        <v>27</v>
      </c>
      <c r="C88" s="31" t="s">
        <v>141</v>
      </c>
      <c r="D88" s="32">
        <v>0</v>
      </c>
      <c r="E88" s="32">
        <v>1000</v>
      </c>
      <c r="F88" s="32">
        <v>0</v>
      </c>
    </row>
    <row r="89" spans="1:6" ht="24" customHeight="1">
      <c r="A89" s="53" t="s">
        <v>138</v>
      </c>
      <c r="B89" s="31" t="s">
        <v>27</v>
      </c>
      <c r="C89" s="31" t="s">
        <v>142</v>
      </c>
      <c r="D89" s="32">
        <v>0</v>
      </c>
      <c r="E89" s="32">
        <v>0.33</v>
      </c>
      <c r="F89" s="32">
        <v>0</v>
      </c>
    </row>
    <row r="90" spans="1:6" ht="36" customHeight="1">
      <c r="A90" s="53" t="s">
        <v>143</v>
      </c>
      <c r="B90" s="31" t="s">
        <v>27</v>
      </c>
      <c r="C90" s="31" t="s">
        <v>144</v>
      </c>
      <c r="D90" s="32">
        <v>7357000</v>
      </c>
      <c r="E90" s="32">
        <v>4419176.19</v>
      </c>
      <c r="F90" s="32">
        <v>2937823.81</v>
      </c>
    </row>
    <row r="91" spans="1:6" ht="60" customHeight="1">
      <c r="A91" s="53" t="s">
        <v>145</v>
      </c>
      <c r="B91" s="31" t="s">
        <v>27</v>
      </c>
      <c r="C91" s="31" t="s">
        <v>146</v>
      </c>
      <c r="D91" s="32">
        <v>150000</v>
      </c>
      <c r="E91" s="32">
        <v>189847.74</v>
      </c>
      <c r="F91" s="32">
        <v>0</v>
      </c>
    </row>
    <row r="92" spans="1:6" ht="48" customHeight="1">
      <c r="A92" s="53" t="s">
        <v>147</v>
      </c>
      <c r="B92" s="31" t="s">
        <v>27</v>
      </c>
      <c r="C92" s="31" t="s">
        <v>148</v>
      </c>
      <c r="D92" s="32">
        <v>47000</v>
      </c>
      <c r="E92" s="32">
        <v>27499.41</v>
      </c>
      <c r="F92" s="32">
        <v>19500.59</v>
      </c>
    </row>
    <row r="93" spans="1:6" ht="48" customHeight="1">
      <c r="A93" s="53" t="s">
        <v>149</v>
      </c>
      <c r="B93" s="31" t="s">
        <v>27</v>
      </c>
      <c r="C93" s="31" t="s">
        <v>150</v>
      </c>
      <c r="D93" s="32">
        <v>296000</v>
      </c>
      <c r="E93" s="32">
        <v>178000</v>
      </c>
      <c r="F93" s="32">
        <v>118000</v>
      </c>
    </row>
    <row r="94" spans="1:6" ht="48" customHeight="1">
      <c r="A94" s="53" t="s">
        <v>57</v>
      </c>
      <c r="B94" s="31" t="s">
        <v>27</v>
      </c>
      <c r="C94" s="31" t="s">
        <v>151</v>
      </c>
      <c r="D94" s="32">
        <v>82000</v>
      </c>
      <c r="E94" s="32">
        <v>73000</v>
      </c>
      <c r="F94" s="32">
        <v>9000</v>
      </c>
    </row>
    <row r="95" spans="1:6" ht="48" customHeight="1">
      <c r="A95" s="53" t="s">
        <v>61</v>
      </c>
      <c r="B95" s="31" t="s">
        <v>27</v>
      </c>
      <c r="C95" s="31" t="s">
        <v>152</v>
      </c>
      <c r="D95" s="32">
        <v>0</v>
      </c>
      <c r="E95" s="32">
        <v>9500</v>
      </c>
      <c r="F95" s="32">
        <v>0</v>
      </c>
    </row>
    <row r="96" spans="1:6" ht="24" customHeight="1">
      <c r="A96" s="53" t="s">
        <v>153</v>
      </c>
      <c r="B96" s="31" t="s">
        <v>27</v>
      </c>
      <c r="C96" s="31" t="s">
        <v>154</v>
      </c>
      <c r="D96" s="32">
        <v>394000</v>
      </c>
      <c r="E96" s="32">
        <v>46500</v>
      </c>
      <c r="F96" s="32">
        <v>347500</v>
      </c>
    </row>
    <row r="97" spans="1:6" ht="48" customHeight="1">
      <c r="A97" s="53" t="s">
        <v>155</v>
      </c>
      <c r="B97" s="31" t="s">
        <v>27</v>
      </c>
      <c r="C97" s="31" t="s">
        <v>156</v>
      </c>
      <c r="D97" s="32">
        <v>205000</v>
      </c>
      <c r="E97" s="32">
        <v>109759.28</v>
      </c>
      <c r="F97" s="32">
        <v>95240.72</v>
      </c>
    </row>
    <row r="98" spans="1:6" ht="36" customHeight="1">
      <c r="A98" s="53" t="s">
        <v>31</v>
      </c>
      <c r="B98" s="31" t="s">
        <v>27</v>
      </c>
      <c r="C98" s="31" t="s">
        <v>157</v>
      </c>
      <c r="D98" s="32">
        <v>1142000</v>
      </c>
      <c r="E98" s="32">
        <v>1063865.12</v>
      </c>
      <c r="F98" s="32">
        <v>78134.88</v>
      </c>
    </row>
    <row r="99" spans="1:6" ht="24" customHeight="1">
      <c r="A99" s="53" t="s">
        <v>158</v>
      </c>
      <c r="B99" s="31" t="s">
        <v>27</v>
      </c>
      <c r="C99" s="31" t="s">
        <v>159</v>
      </c>
      <c r="D99" s="32">
        <v>128000</v>
      </c>
      <c r="E99" s="32">
        <v>54000</v>
      </c>
      <c r="F99" s="32">
        <v>74000</v>
      </c>
    </row>
    <row r="100" spans="1:6" ht="60" customHeight="1">
      <c r="A100" s="53" t="s">
        <v>160</v>
      </c>
      <c r="B100" s="31" t="s">
        <v>27</v>
      </c>
      <c r="C100" s="31" t="s">
        <v>161</v>
      </c>
      <c r="D100" s="32">
        <v>3674000</v>
      </c>
      <c r="E100" s="32">
        <v>698351.76</v>
      </c>
      <c r="F100" s="32">
        <v>2975648.24</v>
      </c>
    </row>
    <row r="101" spans="1:6" ht="36" customHeight="1">
      <c r="A101" s="53" t="s">
        <v>162</v>
      </c>
      <c r="B101" s="31" t="s">
        <v>27</v>
      </c>
      <c r="C101" s="31" t="s">
        <v>163</v>
      </c>
      <c r="D101" s="32">
        <v>148000</v>
      </c>
      <c r="E101" s="32">
        <v>1540339.8</v>
      </c>
      <c r="F101" s="32">
        <v>0</v>
      </c>
    </row>
    <row r="102" spans="1:6" ht="24" customHeight="1">
      <c r="A102" s="53" t="s">
        <v>164</v>
      </c>
      <c r="B102" s="31" t="s">
        <v>27</v>
      </c>
      <c r="C102" s="31" t="s">
        <v>165</v>
      </c>
      <c r="D102" s="32">
        <v>152000</v>
      </c>
      <c r="E102" s="32">
        <v>59432.84</v>
      </c>
      <c r="F102" s="32">
        <v>92567.16</v>
      </c>
    </row>
    <row r="103" spans="1:6" ht="48" customHeight="1">
      <c r="A103" s="53" t="s">
        <v>166</v>
      </c>
      <c r="B103" s="31" t="s">
        <v>27</v>
      </c>
      <c r="C103" s="31" t="s">
        <v>167</v>
      </c>
      <c r="D103" s="32">
        <v>0</v>
      </c>
      <c r="E103" s="32">
        <v>120000</v>
      </c>
      <c r="F103" s="32">
        <v>0</v>
      </c>
    </row>
    <row r="104" spans="1:6" ht="48" customHeight="1">
      <c r="A104" s="53" t="s">
        <v>168</v>
      </c>
      <c r="B104" s="31" t="s">
        <v>27</v>
      </c>
      <c r="C104" s="31" t="s">
        <v>169</v>
      </c>
      <c r="D104" s="32">
        <v>102000</v>
      </c>
      <c r="E104" s="32">
        <v>0</v>
      </c>
      <c r="F104" s="32">
        <v>102000</v>
      </c>
    </row>
    <row r="105" spans="1:6" ht="36" customHeight="1">
      <c r="A105" s="53" t="s">
        <v>31</v>
      </c>
      <c r="B105" s="31" t="s">
        <v>27</v>
      </c>
      <c r="C105" s="31" t="s">
        <v>170</v>
      </c>
      <c r="D105" s="32">
        <v>87000</v>
      </c>
      <c r="E105" s="32">
        <v>17500</v>
      </c>
      <c r="F105" s="32">
        <v>69500</v>
      </c>
    </row>
    <row r="106" spans="1:6" ht="24" customHeight="1">
      <c r="A106" s="53" t="s">
        <v>171</v>
      </c>
      <c r="B106" s="31" t="s">
        <v>27</v>
      </c>
      <c r="C106" s="31" t="s">
        <v>172</v>
      </c>
      <c r="D106" s="32">
        <v>0</v>
      </c>
      <c r="E106" s="32">
        <v>38000</v>
      </c>
      <c r="F106" s="32">
        <v>0</v>
      </c>
    </row>
    <row r="107" spans="1:6" ht="15" customHeight="1">
      <c r="A107" s="53" t="s">
        <v>173</v>
      </c>
      <c r="B107" s="31" t="s">
        <v>27</v>
      </c>
      <c r="C107" s="31" t="s">
        <v>174</v>
      </c>
      <c r="D107" s="32">
        <v>0</v>
      </c>
      <c r="E107" s="32">
        <v>2341.84</v>
      </c>
      <c r="F107" s="32">
        <v>0</v>
      </c>
    </row>
    <row r="108" spans="1:6" ht="24" customHeight="1">
      <c r="A108" s="53" t="s">
        <v>175</v>
      </c>
      <c r="B108" s="31" t="s">
        <v>27</v>
      </c>
      <c r="C108" s="31" t="s">
        <v>176</v>
      </c>
      <c r="D108" s="32">
        <v>2135200</v>
      </c>
      <c r="E108" s="32">
        <v>1893300</v>
      </c>
      <c r="F108" s="32">
        <v>241900</v>
      </c>
    </row>
    <row r="109" spans="1:6" ht="36" customHeight="1">
      <c r="A109" s="53" t="s">
        <v>177</v>
      </c>
      <c r="B109" s="31" t="s">
        <v>27</v>
      </c>
      <c r="C109" s="31" t="s">
        <v>178</v>
      </c>
      <c r="D109" s="32">
        <v>48370800</v>
      </c>
      <c r="E109" s="32">
        <v>9567000.9</v>
      </c>
      <c r="F109" s="32">
        <v>38803799.1</v>
      </c>
    </row>
    <row r="110" spans="1:6" ht="48" customHeight="1">
      <c r="A110" s="53" t="s">
        <v>179</v>
      </c>
      <c r="B110" s="31" t="s">
        <v>27</v>
      </c>
      <c r="C110" s="31" t="s">
        <v>180</v>
      </c>
      <c r="D110" s="32">
        <v>723660</v>
      </c>
      <c r="E110" s="32">
        <v>723660</v>
      </c>
      <c r="F110" s="32">
        <v>0</v>
      </c>
    </row>
    <row r="111" spans="1:6" ht="48" customHeight="1">
      <c r="A111" s="53" t="s">
        <v>181</v>
      </c>
      <c r="B111" s="31" t="s">
        <v>27</v>
      </c>
      <c r="C111" s="31" t="s">
        <v>182</v>
      </c>
      <c r="D111" s="32">
        <v>9069100</v>
      </c>
      <c r="E111" s="32">
        <v>0</v>
      </c>
      <c r="F111" s="32">
        <v>9069100</v>
      </c>
    </row>
    <row r="112" spans="1:6" ht="15" customHeight="1">
      <c r="A112" s="53" t="s">
        <v>183</v>
      </c>
      <c r="B112" s="31" t="s">
        <v>27</v>
      </c>
      <c r="C112" s="31" t="s">
        <v>184</v>
      </c>
      <c r="D112" s="32">
        <v>156900</v>
      </c>
      <c r="E112" s="32">
        <v>0</v>
      </c>
      <c r="F112" s="32">
        <v>156900</v>
      </c>
    </row>
    <row r="113" spans="1:6" ht="36" customHeight="1">
      <c r="A113" s="53" t="s">
        <v>185</v>
      </c>
      <c r="B113" s="31" t="s">
        <v>27</v>
      </c>
      <c r="C113" s="31" t="s">
        <v>186</v>
      </c>
      <c r="D113" s="32">
        <v>71147000</v>
      </c>
      <c r="E113" s="32">
        <v>35452526.88</v>
      </c>
      <c r="F113" s="32">
        <v>35694473.12</v>
      </c>
    </row>
    <row r="114" spans="1:6" ht="24" customHeight="1">
      <c r="A114" s="53" t="s">
        <v>187</v>
      </c>
      <c r="B114" s="31" t="s">
        <v>27</v>
      </c>
      <c r="C114" s="31" t="s">
        <v>188</v>
      </c>
      <c r="D114" s="32">
        <v>149765100</v>
      </c>
      <c r="E114" s="32">
        <v>109079038.16</v>
      </c>
      <c r="F114" s="32">
        <v>40686061.84</v>
      </c>
    </row>
    <row r="115" spans="1:6" ht="36" customHeight="1">
      <c r="A115" s="53" t="s">
        <v>189</v>
      </c>
      <c r="B115" s="31" t="s">
        <v>27</v>
      </c>
      <c r="C115" s="31" t="s">
        <v>190</v>
      </c>
      <c r="D115" s="32">
        <v>2560800</v>
      </c>
      <c r="E115" s="32">
        <v>2067600</v>
      </c>
      <c r="F115" s="32">
        <v>493200</v>
      </c>
    </row>
    <row r="116" spans="1:6" ht="24" customHeight="1">
      <c r="A116" s="53" t="s">
        <v>191</v>
      </c>
      <c r="B116" s="31" t="s">
        <v>27</v>
      </c>
      <c r="C116" s="31" t="s">
        <v>192</v>
      </c>
      <c r="D116" s="32">
        <v>53501000</v>
      </c>
      <c r="E116" s="32">
        <v>24075800</v>
      </c>
      <c r="F116" s="32">
        <v>29425200</v>
      </c>
    </row>
    <row r="117" spans="1:6" ht="48" customHeight="1">
      <c r="A117" s="53" t="s">
        <v>193</v>
      </c>
      <c r="B117" s="31" t="s">
        <v>27</v>
      </c>
      <c r="C117" s="31" t="s">
        <v>194</v>
      </c>
      <c r="D117" s="32">
        <v>207200</v>
      </c>
      <c r="E117" s="32">
        <v>86724.75</v>
      </c>
      <c r="F117" s="32">
        <v>120475.25</v>
      </c>
    </row>
    <row r="118" spans="1:6" ht="24" customHeight="1">
      <c r="A118" s="53" t="s">
        <v>195</v>
      </c>
      <c r="B118" s="31" t="s">
        <v>27</v>
      </c>
      <c r="C118" s="31" t="s">
        <v>196</v>
      </c>
      <c r="D118" s="32">
        <v>30913760</v>
      </c>
      <c r="E118" s="32">
        <v>0</v>
      </c>
      <c r="F118" s="32">
        <v>30913760</v>
      </c>
    </row>
    <row r="119" spans="1:6" ht="24" customHeight="1">
      <c r="A119" s="53" t="s">
        <v>197</v>
      </c>
      <c r="B119" s="31" t="s">
        <v>27</v>
      </c>
      <c r="C119" s="31" t="s">
        <v>198</v>
      </c>
      <c r="D119" s="32">
        <v>1392724.01</v>
      </c>
      <c r="E119" s="32">
        <v>9053428.84</v>
      </c>
      <c r="F119" s="32">
        <v>0</v>
      </c>
    </row>
    <row r="120" spans="1:6" ht="36" customHeight="1">
      <c r="A120" s="53" t="s">
        <v>199</v>
      </c>
      <c r="B120" s="31" t="s">
        <v>27</v>
      </c>
      <c r="C120" s="31" t="s">
        <v>200</v>
      </c>
      <c r="D120" s="32">
        <v>0</v>
      </c>
      <c r="E120" s="32">
        <v>-7950610.4</v>
      </c>
      <c r="F120" s="32">
        <v>0</v>
      </c>
    </row>
    <row r="121" spans="1:6" ht="96" customHeight="1">
      <c r="A121" s="53" t="s">
        <v>201</v>
      </c>
      <c r="B121" s="31" t="s">
        <v>27</v>
      </c>
      <c r="C121" s="31" t="s">
        <v>202</v>
      </c>
      <c r="D121" s="32">
        <v>6498000</v>
      </c>
      <c r="E121" s="32">
        <v>3819838.84</v>
      </c>
      <c r="F121" s="32">
        <v>2678161.16</v>
      </c>
    </row>
    <row r="122" spans="1:6" ht="96" customHeight="1">
      <c r="A122" s="53" t="s">
        <v>203</v>
      </c>
      <c r="B122" s="31" t="s">
        <v>27</v>
      </c>
      <c r="C122" s="31" t="s">
        <v>204</v>
      </c>
      <c r="D122" s="32">
        <v>0</v>
      </c>
      <c r="E122" s="32">
        <v>37347.91</v>
      </c>
      <c r="F122" s="32">
        <v>0</v>
      </c>
    </row>
    <row r="123" spans="1:6" ht="60" customHeight="1">
      <c r="A123" s="53" t="s">
        <v>205</v>
      </c>
      <c r="B123" s="31" t="s">
        <v>27</v>
      </c>
      <c r="C123" s="31" t="s">
        <v>206</v>
      </c>
      <c r="D123" s="32">
        <v>653000</v>
      </c>
      <c r="E123" s="32">
        <v>141827.93</v>
      </c>
      <c r="F123" s="32">
        <v>511172.07</v>
      </c>
    </row>
    <row r="124" spans="1:6" ht="72" customHeight="1">
      <c r="A124" s="53" t="s">
        <v>207</v>
      </c>
      <c r="B124" s="31" t="s">
        <v>27</v>
      </c>
      <c r="C124" s="31" t="s">
        <v>208</v>
      </c>
      <c r="D124" s="32">
        <v>0</v>
      </c>
      <c r="E124" s="32">
        <v>37.16</v>
      </c>
      <c r="F124" s="32">
        <v>0</v>
      </c>
    </row>
    <row r="125" spans="1:6" ht="48" customHeight="1">
      <c r="A125" s="53" t="s">
        <v>209</v>
      </c>
      <c r="B125" s="31" t="s">
        <v>27</v>
      </c>
      <c r="C125" s="31" t="s">
        <v>210</v>
      </c>
      <c r="D125" s="32">
        <v>120000</v>
      </c>
      <c r="E125" s="32">
        <v>235278</v>
      </c>
      <c r="F125" s="32">
        <v>0</v>
      </c>
    </row>
    <row r="126" spans="1:6" ht="72" customHeight="1">
      <c r="A126" s="53" t="s">
        <v>211</v>
      </c>
      <c r="B126" s="31" t="s">
        <v>27</v>
      </c>
      <c r="C126" s="31" t="s">
        <v>212</v>
      </c>
      <c r="D126" s="32">
        <v>0</v>
      </c>
      <c r="E126" s="32">
        <v>9605</v>
      </c>
      <c r="F126" s="32">
        <v>0</v>
      </c>
    </row>
    <row r="127" spans="1:6" ht="144" customHeight="1">
      <c r="A127" s="53" t="s">
        <v>213</v>
      </c>
      <c r="B127" s="31" t="s">
        <v>27</v>
      </c>
      <c r="C127" s="31" t="s">
        <v>214</v>
      </c>
      <c r="D127" s="32">
        <v>129000</v>
      </c>
      <c r="E127" s="32">
        <v>169037.66</v>
      </c>
      <c r="F127" s="32">
        <v>0</v>
      </c>
    </row>
    <row r="128" spans="1:6" ht="36" customHeight="1">
      <c r="A128" s="53" t="s">
        <v>215</v>
      </c>
      <c r="B128" s="31" t="s">
        <v>27</v>
      </c>
      <c r="C128" s="31" t="s">
        <v>216</v>
      </c>
      <c r="D128" s="32">
        <v>1561000</v>
      </c>
      <c r="E128" s="32">
        <v>2261224.24</v>
      </c>
      <c r="F128" s="32">
        <v>0</v>
      </c>
    </row>
    <row r="129" spans="1:6" ht="48" customHeight="1">
      <c r="A129" s="53" t="s">
        <v>217</v>
      </c>
      <c r="B129" s="31" t="s">
        <v>27</v>
      </c>
      <c r="C129" s="31" t="s">
        <v>218</v>
      </c>
      <c r="D129" s="32">
        <v>0</v>
      </c>
      <c r="E129" s="32">
        <v>10702.74</v>
      </c>
      <c r="F129" s="32">
        <v>0</v>
      </c>
    </row>
    <row r="130" spans="1:6" ht="24" customHeight="1">
      <c r="A130" s="53" t="s">
        <v>219</v>
      </c>
      <c r="B130" s="31" t="s">
        <v>27</v>
      </c>
      <c r="C130" s="31" t="s">
        <v>220</v>
      </c>
      <c r="D130" s="32">
        <v>30000</v>
      </c>
      <c r="E130" s="32">
        <v>15000</v>
      </c>
      <c r="F130" s="32">
        <v>15000</v>
      </c>
    </row>
    <row r="131" spans="1:6" ht="36" customHeight="1">
      <c r="A131" s="53" t="s">
        <v>162</v>
      </c>
      <c r="B131" s="31" t="s">
        <v>27</v>
      </c>
      <c r="C131" s="31" t="s">
        <v>221</v>
      </c>
      <c r="D131" s="32">
        <v>78000</v>
      </c>
      <c r="E131" s="32">
        <v>78092.1</v>
      </c>
      <c r="F131" s="32">
        <v>0</v>
      </c>
    </row>
    <row r="132" spans="1:6" ht="24" customHeight="1">
      <c r="A132" s="53" t="s">
        <v>164</v>
      </c>
      <c r="B132" s="31" t="s">
        <v>27</v>
      </c>
      <c r="C132" s="31" t="s">
        <v>222</v>
      </c>
      <c r="D132" s="32">
        <v>2296089.03</v>
      </c>
      <c r="E132" s="32">
        <v>2520812.04</v>
      </c>
      <c r="F132" s="32">
        <v>0</v>
      </c>
    </row>
    <row r="133" spans="1:6" ht="48" customHeight="1">
      <c r="A133" s="53" t="s">
        <v>223</v>
      </c>
      <c r="B133" s="31" t="s">
        <v>27</v>
      </c>
      <c r="C133" s="31" t="s">
        <v>224</v>
      </c>
      <c r="D133" s="32">
        <v>0</v>
      </c>
      <c r="E133" s="32">
        <v>18596.99</v>
      </c>
      <c r="F133" s="32">
        <v>0</v>
      </c>
    </row>
    <row r="134" spans="1:6" ht="24" customHeight="1">
      <c r="A134" s="53" t="s">
        <v>171</v>
      </c>
      <c r="B134" s="31" t="s">
        <v>27</v>
      </c>
      <c r="C134" s="31" t="s">
        <v>225</v>
      </c>
      <c r="D134" s="32">
        <v>0</v>
      </c>
      <c r="E134" s="32">
        <v>1700</v>
      </c>
      <c r="F134" s="32">
        <v>0</v>
      </c>
    </row>
    <row r="135" spans="1:6" ht="48" customHeight="1">
      <c r="A135" s="53" t="s">
        <v>226</v>
      </c>
      <c r="B135" s="31" t="s">
        <v>27</v>
      </c>
      <c r="C135" s="31" t="s">
        <v>227</v>
      </c>
      <c r="D135" s="32">
        <v>1396160</v>
      </c>
      <c r="E135" s="32">
        <v>0</v>
      </c>
      <c r="F135" s="32">
        <v>1396160</v>
      </c>
    </row>
    <row r="136" spans="1:6" ht="15" customHeight="1">
      <c r="A136" s="53" t="s">
        <v>183</v>
      </c>
      <c r="B136" s="31" t="s">
        <v>27</v>
      </c>
      <c r="C136" s="31" t="s">
        <v>228</v>
      </c>
      <c r="D136" s="32">
        <v>70784100</v>
      </c>
      <c r="E136" s="32">
        <v>45262900</v>
      </c>
      <c r="F136" s="32">
        <v>25521200</v>
      </c>
    </row>
    <row r="137" spans="1:6" ht="15" customHeight="1">
      <c r="A137" s="53" t="s">
        <v>229</v>
      </c>
      <c r="B137" s="31" t="s">
        <v>27</v>
      </c>
      <c r="C137" s="31" t="s">
        <v>230</v>
      </c>
      <c r="D137" s="32">
        <v>501544000</v>
      </c>
      <c r="E137" s="32">
        <v>339909400</v>
      </c>
      <c r="F137" s="32">
        <v>161634600</v>
      </c>
    </row>
    <row r="138" spans="1:6" ht="24" customHeight="1">
      <c r="A138" s="53" t="s">
        <v>197</v>
      </c>
      <c r="B138" s="31" t="s">
        <v>27</v>
      </c>
      <c r="C138" s="31" t="s">
        <v>231</v>
      </c>
      <c r="D138" s="32">
        <v>9560.14</v>
      </c>
      <c r="E138" s="32">
        <v>9560.14</v>
      </c>
      <c r="F138" s="32">
        <v>0</v>
      </c>
    </row>
    <row r="139" spans="1:6" ht="36" customHeight="1">
      <c r="A139" s="53" t="s">
        <v>232</v>
      </c>
      <c r="B139" s="31" t="s">
        <v>27</v>
      </c>
      <c r="C139" s="31" t="s">
        <v>233</v>
      </c>
      <c r="D139" s="32">
        <v>0</v>
      </c>
      <c r="E139" s="32">
        <v>-285301.73</v>
      </c>
      <c r="F139" s="32">
        <v>0</v>
      </c>
    </row>
    <row r="140" spans="1:6" ht="48" customHeight="1">
      <c r="A140" s="53" t="s">
        <v>223</v>
      </c>
      <c r="B140" s="31" t="s">
        <v>27</v>
      </c>
      <c r="C140" s="31" t="s">
        <v>234</v>
      </c>
      <c r="D140" s="32">
        <v>99000</v>
      </c>
      <c r="E140" s="32">
        <v>4000</v>
      </c>
      <c r="F140" s="32">
        <v>95000</v>
      </c>
    </row>
    <row r="141" spans="1:6" ht="36" customHeight="1">
      <c r="A141" s="53" t="s">
        <v>31</v>
      </c>
      <c r="B141" s="31" t="s">
        <v>27</v>
      </c>
      <c r="C141" s="31" t="s">
        <v>235</v>
      </c>
      <c r="D141" s="32">
        <v>0</v>
      </c>
      <c r="E141" s="32">
        <v>20000</v>
      </c>
      <c r="F141" s="32">
        <v>0</v>
      </c>
    </row>
    <row r="142" spans="1:6" ht="48" customHeight="1">
      <c r="A142" s="53" t="s">
        <v>223</v>
      </c>
      <c r="B142" s="31" t="s">
        <v>27</v>
      </c>
      <c r="C142" s="31" t="s">
        <v>236</v>
      </c>
      <c r="D142" s="32">
        <v>0</v>
      </c>
      <c r="E142" s="32">
        <v>377984.55</v>
      </c>
      <c r="F142" s="32">
        <v>0</v>
      </c>
    </row>
    <row r="143" spans="1:6" ht="24" customHeight="1">
      <c r="A143" s="53" t="s">
        <v>237</v>
      </c>
      <c r="B143" s="31" t="s">
        <v>27</v>
      </c>
      <c r="C143" s="31" t="s">
        <v>238</v>
      </c>
      <c r="D143" s="32">
        <v>148575000</v>
      </c>
      <c r="E143" s="32">
        <v>99048000</v>
      </c>
      <c r="F143" s="32">
        <v>49527000</v>
      </c>
    </row>
    <row r="144" spans="1:6" ht="15" customHeight="1">
      <c r="A144" s="53" t="s">
        <v>183</v>
      </c>
      <c r="B144" s="31" t="s">
        <v>27</v>
      </c>
      <c r="C144" s="31" t="s">
        <v>239</v>
      </c>
      <c r="D144" s="32">
        <v>184692000</v>
      </c>
      <c r="E144" s="32">
        <v>123128000</v>
      </c>
      <c r="F144" s="32">
        <v>61564000</v>
      </c>
    </row>
    <row r="145" spans="1:6" ht="9" customHeight="1">
      <c r="A145" s="33"/>
      <c r="B145" s="33"/>
      <c r="C145" s="33"/>
      <c r="D145" s="33"/>
      <c r="E145" s="33"/>
      <c r="F145" s="33"/>
    </row>
    <row r="146" spans="1:6" ht="36" customHeight="1">
      <c r="A146" s="49"/>
      <c r="B146" s="50"/>
      <c r="C146" s="50"/>
      <c r="D146" s="50"/>
      <c r="E146" s="50"/>
      <c r="F146" s="50"/>
    </row>
  </sheetData>
  <sheetProtection/>
  <mergeCells count="12">
    <mergeCell ref="F13:F14"/>
    <mergeCell ref="A146:F146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2"/>
  <sheetViews>
    <sheetView showGridLines="0" zoomScalePageLayoutView="0" workbookViewId="0" topLeftCell="A289">
      <selection activeCell="A312" sqref="A312:F312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3" t="s">
        <v>240</v>
      </c>
      <c r="B1" s="44"/>
      <c r="C1" s="44"/>
      <c r="D1" s="44"/>
      <c r="E1" s="44"/>
      <c r="F1" s="44"/>
    </row>
    <row r="2" spans="1:6" ht="9" customHeight="1">
      <c r="A2" s="24"/>
      <c r="B2" s="24"/>
      <c r="C2" s="24"/>
      <c r="D2" s="24"/>
      <c r="E2" s="24"/>
      <c r="F2" s="34" t="s">
        <v>241</v>
      </c>
    </row>
    <row r="3" spans="1:6" ht="27" customHeight="1">
      <c r="A3" s="51" t="s">
        <v>20</v>
      </c>
      <c r="B3" s="45" t="s">
        <v>21</v>
      </c>
      <c r="C3" s="45" t="s">
        <v>242</v>
      </c>
      <c r="D3" s="45" t="s">
        <v>23</v>
      </c>
      <c r="E3" s="45" t="s">
        <v>24</v>
      </c>
      <c r="F3" s="47" t="s">
        <v>25</v>
      </c>
    </row>
    <row r="4" spans="1:6" ht="45" customHeight="1">
      <c r="A4" s="52"/>
      <c r="B4" s="46"/>
      <c r="C4" s="46"/>
      <c r="D4" s="46"/>
      <c r="E4" s="46"/>
      <c r="F4" s="48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 customHeight="1">
      <c r="A6" s="27" t="s">
        <v>243</v>
      </c>
      <c r="B6" s="28" t="s">
        <v>244</v>
      </c>
      <c r="C6" s="28" t="s">
        <v>28</v>
      </c>
      <c r="D6" s="29">
        <v>1892204168.68</v>
      </c>
      <c r="E6" s="29">
        <v>1120873730.53</v>
      </c>
      <c r="F6" s="29">
        <v>771330438.15</v>
      </c>
    </row>
    <row r="7" spans="1:6" ht="15" customHeight="1">
      <c r="A7" s="30" t="s">
        <v>245</v>
      </c>
      <c r="B7" s="31" t="s">
        <v>244</v>
      </c>
      <c r="C7" s="31" t="s">
        <v>246</v>
      </c>
      <c r="D7" s="32">
        <v>1375868</v>
      </c>
      <c r="E7" s="32">
        <v>820890.78</v>
      </c>
      <c r="F7" s="32">
        <v>554977.22</v>
      </c>
    </row>
    <row r="8" spans="1:6" ht="24" customHeight="1">
      <c r="A8" s="53" t="s">
        <v>247</v>
      </c>
      <c r="B8" s="31" t="s">
        <v>244</v>
      </c>
      <c r="C8" s="31" t="s">
        <v>248</v>
      </c>
      <c r="D8" s="32">
        <v>35000</v>
      </c>
      <c r="E8" s="32">
        <v>0</v>
      </c>
      <c r="F8" s="32">
        <v>35000</v>
      </c>
    </row>
    <row r="9" spans="1:6" ht="36" customHeight="1">
      <c r="A9" s="53" t="s">
        <v>249</v>
      </c>
      <c r="B9" s="31" t="s">
        <v>244</v>
      </c>
      <c r="C9" s="31" t="s">
        <v>250</v>
      </c>
      <c r="D9" s="32">
        <v>415513</v>
      </c>
      <c r="E9" s="32">
        <v>235351.2</v>
      </c>
      <c r="F9" s="32">
        <v>180161.8</v>
      </c>
    </row>
    <row r="10" spans="1:6" ht="24" customHeight="1">
      <c r="A10" s="53" t="s">
        <v>251</v>
      </c>
      <c r="B10" s="31" t="s">
        <v>244</v>
      </c>
      <c r="C10" s="31" t="s">
        <v>252</v>
      </c>
      <c r="D10" s="32">
        <v>1367186</v>
      </c>
      <c r="E10" s="32">
        <v>1209023.78</v>
      </c>
      <c r="F10" s="32">
        <v>158162.22</v>
      </c>
    </row>
    <row r="11" spans="1:6" ht="15" customHeight="1">
      <c r="A11" s="53" t="s">
        <v>245</v>
      </c>
      <c r="B11" s="31" t="s">
        <v>244</v>
      </c>
      <c r="C11" s="31" t="s">
        <v>253</v>
      </c>
      <c r="D11" s="32">
        <v>18423837.04</v>
      </c>
      <c r="E11" s="32">
        <v>11122486.91</v>
      </c>
      <c r="F11" s="32">
        <v>7301350.13</v>
      </c>
    </row>
    <row r="12" spans="1:6" ht="24" customHeight="1">
      <c r="A12" s="53" t="s">
        <v>247</v>
      </c>
      <c r="B12" s="31" t="s">
        <v>244</v>
      </c>
      <c r="C12" s="31" t="s">
        <v>254</v>
      </c>
      <c r="D12" s="32">
        <v>140000</v>
      </c>
      <c r="E12" s="32">
        <v>85813.5</v>
      </c>
      <c r="F12" s="32">
        <v>54186.5</v>
      </c>
    </row>
    <row r="13" spans="1:6" ht="36" customHeight="1">
      <c r="A13" s="53" t="s">
        <v>249</v>
      </c>
      <c r="B13" s="31" t="s">
        <v>244</v>
      </c>
      <c r="C13" s="31" t="s">
        <v>255</v>
      </c>
      <c r="D13" s="32">
        <v>5546439</v>
      </c>
      <c r="E13" s="32">
        <v>3431362.18</v>
      </c>
      <c r="F13" s="32">
        <v>2115076.82</v>
      </c>
    </row>
    <row r="14" spans="1:6" ht="24" customHeight="1">
      <c r="A14" s="53" t="s">
        <v>251</v>
      </c>
      <c r="B14" s="31" t="s">
        <v>244</v>
      </c>
      <c r="C14" s="31" t="s">
        <v>256</v>
      </c>
      <c r="D14" s="32">
        <v>1098046.54</v>
      </c>
      <c r="E14" s="32">
        <v>414187.88</v>
      </c>
      <c r="F14" s="32">
        <v>683858.66</v>
      </c>
    </row>
    <row r="15" spans="1:6" ht="24" customHeight="1">
      <c r="A15" s="53" t="s">
        <v>257</v>
      </c>
      <c r="B15" s="31" t="s">
        <v>244</v>
      </c>
      <c r="C15" s="31" t="s">
        <v>258</v>
      </c>
      <c r="D15" s="32">
        <v>4514250</v>
      </c>
      <c r="E15" s="32">
        <v>2671857.1</v>
      </c>
      <c r="F15" s="32">
        <v>1842392.9</v>
      </c>
    </row>
    <row r="16" spans="1:6" ht="24" customHeight="1">
      <c r="A16" s="53" t="s">
        <v>259</v>
      </c>
      <c r="B16" s="31" t="s">
        <v>244</v>
      </c>
      <c r="C16" s="31" t="s">
        <v>260</v>
      </c>
      <c r="D16" s="32">
        <v>162275.96</v>
      </c>
      <c r="E16" s="32">
        <v>161234.08</v>
      </c>
      <c r="F16" s="32">
        <v>1041.88</v>
      </c>
    </row>
    <row r="17" spans="1:6" ht="15" customHeight="1">
      <c r="A17" s="53" t="s">
        <v>261</v>
      </c>
      <c r="B17" s="31" t="s">
        <v>244</v>
      </c>
      <c r="C17" s="31" t="s">
        <v>262</v>
      </c>
      <c r="D17" s="32">
        <v>11070</v>
      </c>
      <c r="E17" s="32">
        <v>0</v>
      </c>
      <c r="F17" s="32">
        <v>11070</v>
      </c>
    </row>
    <row r="18" spans="1:6" ht="15" customHeight="1">
      <c r="A18" s="53" t="s">
        <v>263</v>
      </c>
      <c r="B18" s="31" t="s">
        <v>244</v>
      </c>
      <c r="C18" s="31" t="s">
        <v>264</v>
      </c>
      <c r="D18" s="32">
        <v>1000</v>
      </c>
      <c r="E18" s="32">
        <v>0</v>
      </c>
      <c r="F18" s="32">
        <v>1000</v>
      </c>
    </row>
    <row r="19" spans="1:6" ht="15" customHeight="1">
      <c r="A19" s="53" t="s">
        <v>245</v>
      </c>
      <c r="B19" s="31" t="s">
        <v>244</v>
      </c>
      <c r="C19" s="31" t="s">
        <v>265</v>
      </c>
      <c r="D19" s="32">
        <v>15294796</v>
      </c>
      <c r="E19" s="32">
        <v>8936869.52</v>
      </c>
      <c r="F19" s="32">
        <v>6357926.48</v>
      </c>
    </row>
    <row r="20" spans="1:6" ht="24" customHeight="1">
      <c r="A20" s="53" t="s">
        <v>247</v>
      </c>
      <c r="B20" s="31" t="s">
        <v>244</v>
      </c>
      <c r="C20" s="31" t="s">
        <v>266</v>
      </c>
      <c r="D20" s="32">
        <v>5490</v>
      </c>
      <c r="E20" s="32">
        <v>426.33</v>
      </c>
      <c r="F20" s="32">
        <v>5063.67</v>
      </c>
    </row>
    <row r="21" spans="1:6" ht="36" customHeight="1">
      <c r="A21" s="53" t="s">
        <v>249</v>
      </c>
      <c r="B21" s="31" t="s">
        <v>244</v>
      </c>
      <c r="C21" s="31" t="s">
        <v>267</v>
      </c>
      <c r="D21" s="32">
        <v>4619029</v>
      </c>
      <c r="E21" s="32">
        <v>2538690.74</v>
      </c>
      <c r="F21" s="32">
        <v>2080338.26</v>
      </c>
    </row>
    <row r="22" spans="1:6" ht="24" customHeight="1">
      <c r="A22" s="53" t="s">
        <v>251</v>
      </c>
      <c r="B22" s="31" t="s">
        <v>244</v>
      </c>
      <c r="C22" s="31" t="s">
        <v>268</v>
      </c>
      <c r="D22" s="32">
        <v>683863</v>
      </c>
      <c r="E22" s="32">
        <v>301132.06</v>
      </c>
      <c r="F22" s="32">
        <v>382730.94</v>
      </c>
    </row>
    <row r="23" spans="1:6" ht="24" customHeight="1">
      <c r="A23" s="53" t="s">
        <v>257</v>
      </c>
      <c r="B23" s="31" t="s">
        <v>244</v>
      </c>
      <c r="C23" s="31" t="s">
        <v>269</v>
      </c>
      <c r="D23" s="32">
        <v>4370226</v>
      </c>
      <c r="E23" s="32">
        <v>1980122.98</v>
      </c>
      <c r="F23" s="32">
        <v>2390103.02</v>
      </c>
    </row>
    <row r="24" spans="1:6" ht="15" customHeight="1">
      <c r="A24" s="53" t="s">
        <v>261</v>
      </c>
      <c r="B24" s="31" t="s">
        <v>244</v>
      </c>
      <c r="C24" s="31" t="s">
        <v>270</v>
      </c>
      <c r="D24" s="32">
        <v>5700</v>
      </c>
      <c r="E24" s="32">
        <v>5700</v>
      </c>
      <c r="F24" s="32">
        <v>0</v>
      </c>
    </row>
    <row r="25" spans="1:6" ht="24" customHeight="1">
      <c r="A25" s="53" t="s">
        <v>257</v>
      </c>
      <c r="B25" s="31" t="s">
        <v>244</v>
      </c>
      <c r="C25" s="31" t="s">
        <v>271</v>
      </c>
      <c r="D25" s="32">
        <v>1409888</v>
      </c>
      <c r="E25" s="32">
        <v>1409888</v>
      </c>
      <c r="F25" s="32">
        <v>0</v>
      </c>
    </row>
    <row r="26" spans="1:6" ht="15" customHeight="1">
      <c r="A26" s="53" t="s">
        <v>272</v>
      </c>
      <c r="B26" s="31" t="s">
        <v>244</v>
      </c>
      <c r="C26" s="31" t="s">
        <v>273</v>
      </c>
      <c r="D26" s="32">
        <v>1027471.54</v>
      </c>
      <c r="E26" s="32">
        <v>0</v>
      </c>
      <c r="F26" s="32">
        <v>1027471.54</v>
      </c>
    </row>
    <row r="27" spans="1:6" ht="24" customHeight="1">
      <c r="A27" s="53" t="s">
        <v>274</v>
      </c>
      <c r="B27" s="31" t="s">
        <v>244</v>
      </c>
      <c r="C27" s="31" t="s">
        <v>275</v>
      </c>
      <c r="D27" s="32">
        <v>216652.89</v>
      </c>
      <c r="E27" s="32">
        <v>0</v>
      </c>
      <c r="F27" s="32">
        <v>216652.89</v>
      </c>
    </row>
    <row r="28" spans="1:6" ht="15" customHeight="1">
      <c r="A28" s="53" t="s">
        <v>276</v>
      </c>
      <c r="B28" s="31" t="s">
        <v>244</v>
      </c>
      <c r="C28" s="31" t="s">
        <v>277</v>
      </c>
      <c r="D28" s="32">
        <v>10000000</v>
      </c>
      <c r="E28" s="32">
        <v>10000000</v>
      </c>
      <c r="F28" s="32">
        <v>0</v>
      </c>
    </row>
    <row r="29" spans="1:6" ht="15" customHeight="1">
      <c r="A29" s="53" t="s">
        <v>263</v>
      </c>
      <c r="B29" s="31" t="s">
        <v>244</v>
      </c>
      <c r="C29" s="31" t="s">
        <v>278</v>
      </c>
      <c r="D29" s="32">
        <v>50000</v>
      </c>
      <c r="E29" s="32">
        <v>50000</v>
      </c>
      <c r="F29" s="32">
        <v>0</v>
      </c>
    </row>
    <row r="30" spans="1:6" ht="24" customHeight="1">
      <c r="A30" s="53" t="s">
        <v>257</v>
      </c>
      <c r="B30" s="31" t="s">
        <v>244</v>
      </c>
      <c r="C30" s="31" t="s">
        <v>279</v>
      </c>
      <c r="D30" s="32">
        <v>100</v>
      </c>
      <c r="E30" s="32">
        <v>0</v>
      </c>
      <c r="F30" s="32">
        <v>100</v>
      </c>
    </row>
    <row r="31" spans="1:6" ht="24" customHeight="1">
      <c r="A31" s="53" t="s">
        <v>257</v>
      </c>
      <c r="B31" s="31" t="s">
        <v>244</v>
      </c>
      <c r="C31" s="31" t="s">
        <v>280</v>
      </c>
      <c r="D31" s="32">
        <v>102300</v>
      </c>
      <c r="E31" s="32">
        <v>61534.1</v>
      </c>
      <c r="F31" s="32">
        <v>40765.9</v>
      </c>
    </row>
    <row r="32" spans="1:6" ht="36" customHeight="1">
      <c r="A32" s="53" t="s">
        <v>281</v>
      </c>
      <c r="B32" s="31" t="s">
        <v>244</v>
      </c>
      <c r="C32" s="31" t="s">
        <v>282</v>
      </c>
      <c r="D32" s="32">
        <v>10600000</v>
      </c>
      <c r="E32" s="32">
        <v>6975000</v>
      </c>
      <c r="F32" s="32">
        <v>3625000</v>
      </c>
    </row>
    <row r="33" spans="1:6" ht="15" customHeight="1">
      <c r="A33" s="53" t="s">
        <v>283</v>
      </c>
      <c r="B33" s="31" t="s">
        <v>244</v>
      </c>
      <c r="C33" s="31" t="s">
        <v>284</v>
      </c>
      <c r="D33" s="32">
        <v>500000</v>
      </c>
      <c r="E33" s="32">
        <v>500000</v>
      </c>
      <c r="F33" s="32">
        <v>0</v>
      </c>
    </row>
    <row r="34" spans="1:6" ht="15" customHeight="1">
      <c r="A34" s="53" t="s">
        <v>283</v>
      </c>
      <c r="B34" s="31" t="s">
        <v>244</v>
      </c>
      <c r="C34" s="31" t="s">
        <v>285</v>
      </c>
      <c r="D34" s="32">
        <v>587000</v>
      </c>
      <c r="E34" s="32">
        <v>440250</v>
      </c>
      <c r="F34" s="32">
        <v>146750</v>
      </c>
    </row>
    <row r="35" spans="1:6" ht="24" customHeight="1">
      <c r="A35" s="53" t="s">
        <v>257</v>
      </c>
      <c r="B35" s="31" t="s">
        <v>244</v>
      </c>
      <c r="C35" s="31" t="s">
        <v>286</v>
      </c>
      <c r="D35" s="32">
        <v>386931</v>
      </c>
      <c r="E35" s="32">
        <v>238098.73</v>
      </c>
      <c r="F35" s="32">
        <v>148832.27</v>
      </c>
    </row>
    <row r="36" spans="1:6" ht="24" customHeight="1">
      <c r="A36" s="53" t="s">
        <v>257</v>
      </c>
      <c r="B36" s="31" t="s">
        <v>244</v>
      </c>
      <c r="C36" s="31" t="s">
        <v>287</v>
      </c>
      <c r="D36" s="32">
        <v>52000</v>
      </c>
      <c r="E36" s="32">
        <v>6428</v>
      </c>
      <c r="F36" s="32">
        <v>45572</v>
      </c>
    </row>
    <row r="37" spans="1:6" ht="15" customHeight="1">
      <c r="A37" s="53" t="s">
        <v>283</v>
      </c>
      <c r="B37" s="31" t="s">
        <v>244</v>
      </c>
      <c r="C37" s="31" t="s">
        <v>288</v>
      </c>
      <c r="D37" s="32">
        <v>500000</v>
      </c>
      <c r="E37" s="32">
        <v>500000</v>
      </c>
      <c r="F37" s="32">
        <v>0</v>
      </c>
    </row>
    <row r="38" spans="1:6" ht="15" customHeight="1">
      <c r="A38" s="53" t="s">
        <v>245</v>
      </c>
      <c r="B38" s="31" t="s">
        <v>244</v>
      </c>
      <c r="C38" s="31" t="s">
        <v>289</v>
      </c>
      <c r="D38" s="32">
        <v>1803700</v>
      </c>
      <c r="E38" s="32">
        <v>1182825.18</v>
      </c>
      <c r="F38" s="32">
        <v>620874.82</v>
      </c>
    </row>
    <row r="39" spans="1:6" ht="24" customHeight="1">
      <c r="A39" s="53" t="s">
        <v>247</v>
      </c>
      <c r="B39" s="31" t="s">
        <v>244</v>
      </c>
      <c r="C39" s="31" t="s">
        <v>290</v>
      </c>
      <c r="D39" s="32">
        <v>5000</v>
      </c>
      <c r="E39" s="32">
        <v>772</v>
      </c>
      <c r="F39" s="32">
        <v>4228</v>
      </c>
    </row>
    <row r="40" spans="1:6" ht="36" customHeight="1">
      <c r="A40" s="53" t="s">
        <v>249</v>
      </c>
      <c r="B40" s="31" t="s">
        <v>244</v>
      </c>
      <c r="C40" s="31" t="s">
        <v>291</v>
      </c>
      <c r="D40" s="32">
        <v>544718</v>
      </c>
      <c r="E40" s="32">
        <v>339087.95</v>
      </c>
      <c r="F40" s="32">
        <v>205630.05</v>
      </c>
    </row>
    <row r="41" spans="1:6" ht="24" customHeight="1">
      <c r="A41" s="53" t="s">
        <v>251</v>
      </c>
      <c r="B41" s="31" t="s">
        <v>244</v>
      </c>
      <c r="C41" s="31" t="s">
        <v>292</v>
      </c>
      <c r="D41" s="32">
        <v>30000</v>
      </c>
      <c r="E41" s="32">
        <v>11260.26</v>
      </c>
      <c r="F41" s="32">
        <v>18739.74</v>
      </c>
    </row>
    <row r="42" spans="1:6" ht="24" customHeight="1">
      <c r="A42" s="53" t="s">
        <v>257</v>
      </c>
      <c r="B42" s="31" t="s">
        <v>244</v>
      </c>
      <c r="C42" s="31" t="s">
        <v>293</v>
      </c>
      <c r="D42" s="32">
        <v>177382</v>
      </c>
      <c r="E42" s="32">
        <v>96295.43</v>
      </c>
      <c r="F42" s="32">
        <v>81086.57</v>
      </c>
    </row>
    <row r="43" spans="1:6" ht="24" customHeight="1">
      <c r="A43" s="53" t="s">
        <v>257</v>
      </c>
      <c r="B43" s="31" t="s">
        <v>244</v>
      </c>
      <c r="C43" s="31" t="s">
        <v>294</v>
      </c>
      <c r="D43" s="32">
        <v>246950</v>
      </c>
      <c r="E43" s="32">
        <v>86320</v>
      </c>
      <c r="F43" s="32">
        <v>160630</v>
      </c>
    </row>
    <row r="44" spans="1:6" ht="15" customHeight="1">
      <c r="A44" s="53" t="s">
        <v>283</v>
      </c>
      <c r="B44" s="31" t="s">
        <v>244</v>
      </c>
      <c r="C44" s="31" t="s">
        <v>295</v>
      </c>
      <c r="D44" s="32">
        <v>30000</v>
      </c>
      <c r="E44" s="32">
        <v>30000</v>
      </c>
      <c r="F44" s="32">
        <v>0</v>
      </c>
    </row>
    <row r="45" spans="1:6" ht="15" customHeight="1">
      <c r="A45" s="53" t="s">
        <v>283</v>
      </c>
      <c r="B45" s="31" t="s">
        <v>244</v>
      </c>
      <c r="C45" s="31" t="s">
        <v>296</v>
      </c>
      <c r="D45" s="32">
        <v>20000000</v>
      </c>
      <c r="E45" s="32">
        <v>14810100.75</v>
      </c>
      <c r="F45" s="32">
        <v>5189899.25</v>
      </c>
    </row>
    <row r="46" spans="1:6" ht="15" customHeight="1">
      <c r="A46" s="53" t="s">
        <v>297</v>
      </c>
      <c r="B46" s="31" t="s">
        <v>244</v>
      </c>
      <c r="C46" s="31" t="s">
        <v>298</v>
      </c>
      <c r="D46" s="32">
        <v>4619139</v>
      </c>
      <c r="E46" s="32">
        <v>2491675.48</v>
      </c>
      <c r="F46" s="32">
        <v>2127463.52</v>
      </c>
    </row>
    <row r="47" spans="1:6" ht="24" customHeight="1">
      <c r="A47" s="53" t="s">
        <v>299</v>
      </c>
      <c r="B47" s="31" t="s">
        <v>244</v>
      </c>
      <c r="C47" s="31" t="s">
        <v>300</v>
      </c>
      <c r="D47" s="32">
        <v>91200</v>
      </c>
      <c r="E47" s="32">
        <v>31140</v>
      </c>
      <c r="F47" s="32">
        <v>60060</v>
      </c>
    </row>
    <row r="48" spans="1:6" ht="36" customHeight="1">
      <c r="A48" s="53" t="s">
        <v>301</v>
      </c>
      <c r="B48" s="31" t="s">
        <v>244</v>
      </c>
      <c r="C48" s="31" t="s">
        <v>302</v>
      </c>
      <c r="D48" s="32">
        <v>1394980</v>
      </c>
      <c r="E48" s="32">
        <v>666921.39</v>
      </c>
      <c r="F48" s="32">
        <v>728058.61</v>
      </c>
    </row>
    <row r="49" spans="1:6" ht="24" customHeight="1">
      <c r="A49" s="53" t="s">
        <v>251</v>
      </c>
      <c r="B49" s="31" t="s">
        <v>244</v>
      </c>
      <c r="C49" s="31" t="s">
        <v>303</v>
      </c>
      <c r="D49" s="32">
        <v>440380</v>
      </c>
      <c r="E49" s="32">
        <v>253786.05</v>
      </c>
      <c r="F49" s="32">
        <v>186593.95</v>
      </c>
    </row>
    <row r="50" spans="1:6" ht="24" customHeight="1">
      <c r="A50" s="53" t="s">
        <v>257</v>
      </c>
      <c r="B50" s="31" t="s">
        <v>244</v>
      </c>
      <c r="C50" s="31" t="s">
        <v>304</v>
      </c>
      <c r="D50" s="32">
        <v>945700</v>
      </c>
      <c r="E50" s="32">
        <v>689955.34</v>
      </c>
      <c r="F50" s="32">
        <v>255744.66</v>
      </c>
    </row>
    <row r="51" spans="1:6" ht="15" customHeight="1">
      <c r="A51" s="53" t="s">
        <v>305</v>
      </c>
      <c r="B51" s="31" t="s">
        <v>244</v>
      </c>
      <c r="C51" s="31" t="s">
        <v>306</v>
      </c>
      <c r="D51" s="32">
        <v>4500</v>
      </c>
      <c r="E51" s="32">
        <v>168</v>
      </c>
      <c r="F51" s="32">
        <v>4332</v>
      </c>
    </row>
    <row r="52" spans="1:6" ht="24" customHeight="1">
      <c r="A52" s="53" t="s">
        <v>257</v>
      </c>
      <c r="B52" s="31" t="s">
        <v>244</v>
      </c>
      <c r="C52" s="31" t="s">
        <v>307</v>
      </c>
      <c r="D52" s="32">
        <v>1837506</v>
      </c>
      <c r="E52" s="32">
        <v>548516.46</v>
      </c>
      <c r="F52" s="32">
        <v>1288989.54</v>
      </c>
    </row>
    <row r="53" spans="1:6" ht="15" customHeight="1">
      <c r="A53" s="53" t="s">
        <v>283</v>
      </c>
      <c r="B53" s="31" t="s">
        <v>244</v>
      </c>
      <c r="C53" s="31" t="s">
        <v>308</v>
      </c>
      <c r="D53" s="32">
        <v>1025000</v>
      </c>
      <c r="E53" s="32">
        <v>272360</v>
      </c>
      <c r="F53" s="32">
        <v>752640</v>
      </c>
    </row>
    <row r="54" spans="1:6" ht="72" customHeight="1">
      <c r="A54" s="53" t="s">
        <v>309</v>
      </c>
      <c r="B54" s="31" t="s">
        <v>244</v>
      </c>
      <c r="C54" s="31" t="s">
        <v>310</v>
      </c>
      <c r="D54" s="32">
        <v>220000</v>
      </c>
      <c r="E54" s="32">
        <v>0</v>
      </c>
      <c r="F54" s="32">
        <v>220000</v>
      </c>
    </row>
    <row r="55" spans="1:6" ht="24" customHeight="1">
      <c r="A55" s="53" t="s">
        <v>257</v>
      </c>
      <c r="B55" s="31" t="s">
        <v>244</v>
      </c>
      <c r="C55" s="31" t="s">
        <v>311</v>
      </c>
      <c r="D55" s="32">
        <v>220000</v>
      </c>
      <c r="E55" s="32">
        <v>80200</v>
      </c>
      <c r="F55" s="32">
        <v>139800</v>
      </c>
    </row>
    <row r="56" spans="1:6" ht="72" customHeight="1">
      <c r="A56" s="53" t="s">
        <v>309</v>
      </c>
      <c r="B56" s="31" t="s">
        <v>244</v>
      </c>
      <c r="C56" s="31" t="s">
        <v>312</v>
      </c>
      <c r="D56" s="32">
        <v>100000</v>
      </c>
      <c r="E56" s="32">
        <v>0</v>
      </c>
      <c r="F56" s="32">
        <v>100000</v>
      </c>
    </row>
    <row r="57" spans="1:6" ht="48" customHeight="1">
      <c r="A57" s="53" t="s">
        <v>313</v>
      </c>
      <c r="B57" s="31" t="s">
        <v>244</v>
      </c>
      <c r="C57" s="31" t="s">
        <v>314</v>
      </c>
      <c r="D57" s="32">
        <v>185000</v>
      </c>
      <c r="E57" s="32">
        <v>185000</v>
      </c>
      <c r="F57" s="32">
        <v>0</v>
      </c>
    </row>
    <row r="58" spans="1:6" ht="15" customHeight="1">
      <c r="A58" s="53" t="s">
        <v>283</v>
      </c>
      <c r="B58" s="31" t="s">
        <v>244</v>
      </c>
      <c r="C58" s="31" t="s">
        <v>315</v>
      </c>
      <c r="D58" s="32">
        <v>1315600</v>
      </c>
      <c r="E58" s="32">
        <v>448096</v>
      </c>
      <c r="F58" s="32">
        <v>867504</v>
      </c>
    </row>
    <row r="59" spans="1:6" ht="24" customHeight="1">
      <c r="A59" s="53" t="s">
        <v>257</v>
      </c>
      <c r="B59" s="31" t="s">
        <v>244</v>
      </c>
      <c r="C59" s="31" t="s">
        <v>316</v>
      </c>
      <c r="D59" s="32">
        <v>1109005</v>
      </c>
      <c r="E59" s="32">
        <v>567924.49</v>
      </c>
      <c r="F59" s="32">
        <v>541080.51</v>
      </c>
    </row>
    <row r="60" spans="1:6" ht="36" customHeight="1">
      <c r="A60" s="53" t="s">
        <v>281</v>
      </c>
      <c r="B60" s="31" t="s">
        <v>244</v>
      </c>
      <c r="C60" s="31" t="s">
        <v>317</v>
      </c>
      <c r="D60" s="32">
        <v>494911</v>
      </c>
      <c r="E60" s="32">
        <v>0</v>
      </c>
      <c r="F60" s="32">
        <v>494911</v>
      </c>
    </row>
    <row r="61" spans="1:6" ht="15" customHeight="1">
      <c r="A61" s="53" t="s">
        <v>261</v>
      </c>
      <c r="B61" s="31" t="s">
        <v>244</v>
      </c>
      <c r="C61" s="31" t="s">
        <v>318</v>
      </c>
      <c r="D61" s="32">
        <v>3500</v>
      </c>
      <c r="E61" s="32">
        <v>3500</v>
      </c>
      <c r="F61" s="32">
        <v>0</v>
      </c>
    </row>
    <row r="62" spans="1:6" ht="15" customHeight="1">
      <c r="A62" s="53" t="s">
        <v>283</v>
      </c>
      <c r="B62" s="31" t="s">
        <v>244</v>
      </c>
      <c r="C62" s="31" t="s">
        <v>319</v>
      </c>
      <c r="D62" s="32">
        <v>29925</v>
      </c>
      <c r="E62" s="32">
        <v>29924.48</v>
      </c>
      <c r="F62" s="32">
        <v>0.52</v>
      </c>
    </row>
    <row r="63" spans="1:6" ht="24" customHeight="1">
      <c r="A63" s="53" t="s">
        <v>257</v>
      </c>
      <c r="B63" s="31" t="s">
        <v>244</v>
      </c>
      <c r="C63" s="31" t="s">
        <v>320</v>
      </c>
      <c r="D63" s="32">
        <v>19533504</v>
      </c>
      <c r="E63" s="32">
        <v>11108807.46</v>
      </c>
      <c r="F63" s="32">
        <v>8424696.54</v>
      </c>
    </row>
    <row r="64" spans="1:6" ht="36" customHeight="1">
      <c r="A64" s="53" t="s">
        <v>281</v>
      </c>
      <c r="B64" s="31" t="s">
        <v>244</v>
      </c>
      <c r="C64" s="31" t="s">
        <v>321</v>
      </c>
      <c r="D64" s="32">
        <v>43839226</v>
      </c>
      <c r="E64" s="32">
        <v>40588700</v>
      </c>
      <c r="F64" s="32">
        <v>3250526</v>
      </c>
    </row>
    <row r="65" spans="1:6" ht="15" customHeight="1">
      <c r="A65" s="53" t="s">
        <v>283</v>
      </c>
      <c r="B65" s="31" t="s">
        <v>244</v>
      </c>
      <c r="C65" s="31" t="s">
        <v>322</v>
      </c>
      <c r="D65" s="32">
        <v>330846</v>
      </c>
      <c r="E65" s="32">
        <v>177000</v>
      </c>
      <c r="F65" s="32">
        <v>153846</v>
      </c>
    </row>
    <row r="66" spans="1:6" ht="15" customHeight="1">
      <c r="A66" s="53" t="s">
        <v>283</v>
      </c>
      <c r="B66" s="31" t="s">
        <v>244</v>
      </c>
      <c r="C66" s="31" t="s">
        <v>323</v>
      </c>
      <c r="D66" s="32">
        <v>1688633</v>
      </c>
      <c r="E66" s="32">
        <v>0</v>
      </c>
      <c r="F66" s="32">
        <v>1688633</v>
      </c>
    </row>
    <row r="67" spans="1:6" ht="15" customHeight="1">
      <c r="A67" s="53" t="s">
        <v>283</v>
      </c>
      <c r="B67" s="31" t="s">
        <v>244</v>
      </c>
      <c r="C67" s="31" t="s">
        <v>324</v>
      </c>
      <c r="D67" s="32">
        <v>30913760</v>
      </c>
      <c r="E67" s="32">
        <v>0</v>
      </c>
      <c r="F67" s="32">
        <v>30913760</v>
      </c>
    </row>
    <row r="68" spans="1:6" ht="15" customHeight="1">
      <c r="A68" s="53" t="s">
        <v>283</v>
      </c>
      <c r="B68" s="31" t="s">
        <v>244</v>
      </c>
      <c r="C68" s="31" t="s">
        <v>325</v>
      </c>
      <c r="D68" s="32">
        <v>1659581</v>
      </c>
      <c r="E68" s="32">
        <v>0</v>
      </c>
      <c r="F68" s="32">
        <v>1659581</v>
      </c>
    </row>
    <row r="69" spans="1:6" ht="24" customHeight="1">
      <c r="A69" s="53" t="s">
        <v>257</v>
      </c>
      <c r="B69" s="31" t="s">
        <v>244</v>
      </c>
      <c r="C69" s="31" t="s">
        <v>326</v>
      </c>
      <c r="D69" s="32">
        <v>413935</v>
      </c>
      <c r="E69" s="32">
        <v>101036</v>
      </c>
      <c r="F69" s="32">
        <v>312899</v>
      </c>
    </row>
    <row r="70" spans="1:6" ht="15" customHeight="1">
      <c r="A70" s="53" t="s">
        <v>283</v>
      </c>
      <c r="B70" s="31" t="s">
        <v>244</v>
      </c>
      <c r="C70" s="31" t="s">
        <v>327</v>
      </c>
      <c r="D70" s="32">
        <v>2350000</v>
      </c>
      <c r="E70" s="32">
        <v>2281973</v>
      </c>
      <c r="F70" s="32">
        <v>68027</v>
      </c>
    </row>
    <row r="71" spans="1:6" ht="24" customHeight="1">
      <c r="A71" s="53" t="s">
        <v>257</v>
      </c>
      <c r="B71" s="31" t="s">
        <v>244</v>
      </c>
      <c r="C71" s="31" t="s">
        <v>328</v>
      </c>
      <c r="D71" s="32">
        <v>500000</v>
      </c>
      <c r="E71" s="32">
        <v>0</v>
      </c>
      <c r="F71" s="32">
        <v>500000</v>
      </c>
    </row>
    <row r="72" spans="1:6" ht="24" customHeight="1">
      <c r="A72" s="53" t="s">
        <v>257</v>
      </c>
      <c r="B72" s="31" t="s">
        <v>244</v>
      </c>
      <c r="C72" s="31" t="s">
        <v>329</v>
      </c>
      <c r="D72" s="32">
        <v>500000</v>
      </c>
      <c r="E72" s="32">
        <v>0</v>
      </c>
      <c r="F72" s="32">
        <v>500000</v>
      </c>
    </row>
    <row r="73" spans="1:6" ht="24" customHeight="1">
      <c r="A73" s="53" t="s">
        <v>251</v>
      </c>
      <c r="B73" s="31" t="s">
        <v>244</v>
      </c>
      <c r="C73" s="31" t="s">
        <v>330</v>
      </c>
      <c r="D73" s="32">
        <v>500000</v>
      </c>
      <c r="E73" s="32">
        <v>500000</v>
      </c>
      <c r="F73" s="32">
        <v>0</v>
      </c>
    </row>
    <row r="74" spans="1:6" ht="15" customHeight="1">
      <c r="A74" s="53" t="s">
        <v>245</v>
      </c>
      <c r="B74" s="31" t="s">
        <v>244</v>
      </c>
      <c r="C74" s="31" t="s">
        <v>331</v>
      </c>
      <c r="D74" s="32">
        <v>1736234</v>
      </c>
      <c r="E74" s="32">
        <v>968410.91</v>
      </c>
      <c r="F74" s="32">
        <v>767823.09</v>
      </c>
    </row>
    <row r="75" spans="1:6" ht="24" customHeight="1">
      <c r="A75" s="53" t="s">
        <v>247</v>
      </c>
      <c r="B75" s="31" t="s">
        <v>244</v>
      </c>
      <c r="C75" s="31" t="s">
        <v>332</v>
      </c>
      <c r="D75" s="32">
        <v>4800</v>
      </c>
      <c r="E75" s="32">
        <v>0</v>
      </c>
      <c r="F75" s="32">
        <v>4800</v>
      </c>
    </row>
    <row r="76" spans="1:6" ht="36" customHeight="1">
      <c r="A76" s="53" t="s">
        <v>249</v>
      </c>
      <c r="B76" s="31" t="s">
        <v>244</v>
      </c>
      <c r="C76" s="31" t="s">
        <v>333</v>
      </c>
      <c r="D76" s="32">
        <v>524343</v>
      </c>
      <c r="E76" s="32">
        <v>290575.74</v>
      </c>
      <c r="F76" s="32">
        <v>233767.26</v>
      </c>
    </row>
    <row r="77" spans="1:6" ht="24" customHeight="1">
      <c r="A77" s="53" t="s">
        <v>251</v>
      </c>
      <c r="B77" s="31" t="s">
        <v>244</v>
      </c>
      <c r="C77" s="31" t="s">
        <v>334</v>
      </c>
      <c r="D77" s="32">
        <v>339140</v>
      </c>
      <c r="E77" s="32">
        <v>189308.04</v>
      </c>
      <c r="F77" s="32">
        <v>149831.96</v>
      </c>
    </row>
    <row r="78" spans="1:6" ht="24" customHeight="1">
      <c r="A78" s="53" t="s">
        <v>257</v>
      </c>
      <c r="B78" s="31" t="s">
        <v>244</v>
      </c>
      <c r="C78" s="31" t="s">
        <v>335</v>
      </c>
      <c r="D78" s="32">
        <v>212580</v>
      </c>
      <c r="E78" s="32">
        <v>134730.24</v>
      </c>
      <c r="F78" s="32">
        <v>77849.76</v>
      </c>
    </row>
    <row r="79" spans="1:6" ht="72" customHeight="1">
      <c r="A79" s="53" t="s">
        <v>309</v>
      </c>
      <c r="B79" s="31" t="s">
        <v>244</v>
      </c>
      <c r="C79" s="31" t="s">
        <v>336</v>
      </c>
      <c r="D79" s="32">
        <v>723660</v>
      </c>
      <c r="E79" s="32">
        <v>723660</v>
      </c>
      <c r="F79" s="32">
        <v>0</v>
      </c>
    </row>
    <row r="80" spans="1:6" ht="72" customHeight="1">
      <c r="A80" s="53" t="s">
        <v>309</v>
      </c>
      <c r="B80" s="31" t="s">
        <v>244</v>
      </c>
      <c r="C80" s="31" t="s">
        <v>337</v>
      </c>
      <c r="D80" s="32">
        <v>420000</v>
      </c>
      <c r="E80" s="32">
        <v>420000</v>
      </c>
      <c r="F80" s="32">
        <v>0</v>
      </c>
    </row>
    <row r="81" spans="1:6" ht="24" customHeight="1">
      <c r="A81" s="53" t="s">
        <v>257</v>
      </c>
      <c r="B81" s="31" t="s">
        <v>244</v>
      </c>
      <c r="C81" s="31" t="s">
        <v>338</v>
      </c>
      <c r="D81" s="32">
        <v>200000</v>
      </c>
      <c r="E81" s="32">
        <v>200000</v>
      </c>
      <c r="F81" s="32">
        <v>0</v>
      </c>
    </row>
    <row r="82" spans="1:6" ht="24" customHeight="1">
      <c r="A82" s="53" t="s">
        <v>257</v>
      </c>
      <c r="B82" s="31" t="s">
        <v>244</v>
      </c>
      <c r="C82" s="31" t="s">
        <v>339</v>
      </c>
      <c r="D82" s="32">
        <v>8694.44</v>
      </c>
      <c r="E82" s="32">
        <v>8565.28</v>
      </c>
      <c r="F82" s="32">
        <v>129.16</v>
      </c>
    </row>
    <row r="83" spans="1:6" ht="24" customHeight="1">
      <c r="A83" s="53" t="s">
        <v>257</v>
      </c>
      <c r="B83" s="31" t="s">
        <v>244</v>
      </c>
      <c r="C83" s="31" t="s">
        <v>340</v>
      </c>
      <c r="D83" s="32">
        <v>900</v>
      </c>
      <c r="E83" s="32">
        <v>0</v>
      </c>
      <c r="F83" s="32">
        <v>900</v>
      </c>
    </row>
    <row r="84" spans="1:6" ht="15" customHeight="1">
      <c r="A84" s="53" t="s">
        <v>283</v>
      </c>
      <c r="B84" s="31" t="s">
        <v>244</v>
      </c>
      <c r="C84" s="31" t="s">
        <v>341</v>
      </c>
      <c r="D84" s="32">
        <v>294083.24</v>
      </c>
      <c r="E84" s="32">
        <v>11000</v>
      </c>
      <c r="F84" s="32">
        <v>283083.24</v>
      </c>
    </row>
    <row r="85" spans="1:6" ht="24" customHeight="1">
      <c r="A85" s="53" t="s">
        <v>342</v>
      </c>
      <c r="B85" s="31" t="s">
        <v>244</v>
      </c>
      <c r="C85" s="31" t="s">
        <v>343</v>
      </c>
      <c r="D85" s="32">
        <v>1335642</v>
      </c>
      <c r="E85" s="32">
        <v>539193</v>
      </c>
      <c r="F85" s="32">
        <v>796449</v>
      </c>
    </row>
    <row r="86" spans="1:6" ht="24" customHeight="1">
      <c r="A86" s="53" t="s">
        <v>257</v>
      </c>
      <c r="B86" s="31" t="s">
        <v>244</v>
      </c>
      <c r="C86" s="31" t="s">
        <v>344</v>
      </c>
      <c r="D86" s="32">
        <v>2897804</v>
      </c>
      <c r="E86" s="32">
        <v>1152120.61</v>
      </c>
      <c r="F86" s="32">
        <v>1745683.39</v>
      </c>
    </row>
    <row r="87" spans="1:6" ht="24" customHeight="1">
      <c r="A87" s="53" t="s">
        <v>257</v>
      </c>
      <c r="B87" s="31" t="s">
        <v>244</v>
      </c>
      <c r="C87" s="31" t="s">
        <v>345</v>
      </c>
      <c r="D87" s="32">
        <v>882529.43</v>
      </c>
      <c r="E87" s="32">
        <v>882529.43</v>
      </c>
      <c r="F87" s="32">
        <v>0</v>
      </c>
    </row>
    <row r="88" spans="1:6" ht="15" customHeight="1">
      <c r="A88" s="53" t="s">
        <v>263</v>
      </c>
      <c r="B88" s="31" t="s">
        <v>244</v>
      </c>
      <c r="C88" s="31" t="s">
        <v>346</v>
      </c>
      <c r="D88" s="32">
        <v>230000</v>
      </c>
      <c r="E88" s="32">
        <v>230000</v>
      </c>
      <c r="F88" s="32">
        <v>0</v>
      </c>
    </row>
    <row r="89" spans="1:6" ht="15" customHeight="1">
      <c r="A89" s="53" t="s">
        <v>283</v>
      </c>
      <c r="B89" s="31" t="s">
        <v>244</v>
      </c>
      <c r="C89" s="31" t="s">
        <v>347</v>
      </c>
      <c r="D89" s="32">
        <v>2645745</v>
      </c>
      <c r="E89" s="32">
        <v>2645745</v>
      </c>
      <c r="F89" s="32">
        <v>0</v>
      </c>
    </row>
    <row r="90" spans="1:6" ht="36" customHeight="1">
      <c r="A90" s="53" t="s">
        <v>348</v>
      </c>
      <c r="B90" s="31" t="s">
        <v>244</v>
      </c>
      <c r="C90" s="31" t="s">
        <v>349</v>
      </c>
      <c r="D90" s="32">
        <v>48370800</v>
      </c>
      <c r="E90" s="32">
        <v>0</v>
      </c>
      <c r="F90" s="32">
        <v>48370800</v>
      </c>
    </row>
    <row r="91" spans="1:6" ht="36" customHeight="1">
      <c r="A91" s="53" t="s">
        <v>348</v>
      </c>
      <c r="B91" s="31" t="s">
        <v>244</v>
      </c>
      <c r="C91" s="31" t="s">
        <v>350</v>
      </c>
      <c r="D91" s="32">
        <v>2243600</v>
      </c>
      <c r="E91" s="32">
        <v>733463</v>
      </c>
      <c r="F91" s="32">
        <v>1510137</v>
      </c>
    </row>
    <row r="92" spans="1:6" ht="36" customHeight="1">
      <c r="A92" s="53" t="s">
        <v>348</v>
      </c>
      <c r="B92" s="31" t="s">
        <v>244</v>
      </c>
      <c r="C92" s="31" t="s">
        <v>351</v>
      </c>
      <c r="D92" s="32">
        <v>724070</v>
      </c>
      <c r="E92" s="32">
        <v>0</v>
      </c>
      <c r="F92" s="32">
        <v>724070</v>
      </c>
    </row>
    <row r="93" spans="1:6" ht="15" customHeight="1">
      <c r="A93" s="53" t="s">
        <v>283</v>
      </c>
      <c r="B93" s="31" t="s">
        <v>244</v>
      </c>
      <c r="C93" s="31" t="s">
        <v>352</v>
      </c>
      <c r="D93" s="32">
        <v>2000000</v>
      </c>
      <c r="E93" s="32">
        <v>1450542.24</v>
      </c>
      <c r="F93" s="32">
        <v>549457.76</v>
      </c>
    </row>
    <row r="94" spans="1:6" ht="36" customHeight="1">
      <c r="A94" s="53" t="s">
        <v>348</v>
      </c>
      <c r="B94" s="31" t="s">
        <v>244</v>
      </c>
      <c r="C94" s="31" t="s">
        <v>353</v>
      </c>
      <c r="D94" s="32">
        <v>8152275</v>
      </c>
      <c r="E94" s="32">
        <v>0</v>
      </c>
      <c r="F94" s="32">
        <v>8152275</v>
      </c>
    </row>
    <row r="95" spans="1:6" ht="36" customHeight="1">
      <c r="A95" s="53" t="s">
        <v>348</v>
      </c>
      <c r="B95" s="31" t="s">
        <v>244</v>
      </c>
      <c r="C95" s="31" t="s">
        <v>354</v>
      </c>
      <c r="D95" s="32">
        <v>1624400</v>
      </c>
      <c r="E95" s="32">
        <v>93500</v>
      </c>
      <c r="F95" s="32">
        <v>1530900</v>
      </c>
    </row>
    <row r="96" spans="1:6" ht="36" customHeight="1">
      <c r="A96" s="53" t="s">
        <v>348</v>
      </c>
      <c r="B96" s="31" t="s">
        <v>244</v>
      </c>
      <c r="C96" s="31" t="s">
        <v>355</v>
      </c>
      <c r="D96" s="32">
        <v>75605</v>
      </c>
      <c r="E96" s="32">
        <v>75604.96</v>
      </c>
      <c r="F96" s="32">
        <v>0.04</v>
      </c>
    </row>
    <row r="97" spans="1:6" ht="48" customHeight="1">
      <c r="A97" s="53" t="s">
        <v>313</v>
      </c>
      <c r="B97" s="31" t="s">
        <v>244</v>
      </c>
      <c r="C97" s="31" t="s">
        <v>356</v>
      </c>
      <c r="D97" s="32">
        <v>2000000</v>
      </c>
      <c r="E97" s="32">
        <v>1740979.92</v>
      </c>
      <c r="F97" s="32">
        <v>259020.08</v>
      </c>
    </row>
    <row r="98" spans="1:6" ht="15" customHeight="1">
      <c r="A98" s="53" t="s">
        <v>283</v>
      </c>
      <c r="B98" s="31" t="s">
        <v>244</v>
      </c>
      <c r="C98" s="31" t="s">
        <v>357</v>
      </c>
      <c r="D98" s="32">
        <v>12700100</v>
      </c>
      <c r="E98" s="32">
        <v>96978.15</v>
      </c>
      <c r="F98" s="32">
        <v>12603121.85</v>
      </c>
    </row>
    <row r="99" spans="1:6" ht="15" customHeight="1">
      <c r="A99" s="53" t="s">
        <v>283</v>
      </c>
      <c r="B99" s="31" t="s">
        <v>244</v>
      </c>
      <c r="C99" s="31" t="s">
        <v>358</v>
      </c>
      <c r="D99" s="32">
        <v>8800000</v>
      </c>
      <c r="E99" s="32">
        <v>0</v>
      </c>
      <c r="F99" s="32">
        <v>8800000</v>
      </c>
    </row>
    <row r="100" spans="1:6" ht="15" customHeight="1">
      <c r="A100" s="53" t="s">
        <v>283</v>
      </c>
      <c r="B100" s="31" t="s">
        <v>244</v>
      </c>
      <c r="C100" s="31" t="s">
        <v>359</v>
      </c>
      <c r="D100" s="32">
        <v>6264758</v>
      </c>
      <c r="E100" s="32">
        <v>0</v>
      </c>
      <c r="F100" s="32">
        <v>6264758</v>
      </c>
    </row>
    <row r="101" spans="1:6" ht="24" customHeight="1">
      <c r="A101" s="53" t="s">
        <v>257</v>
      </c>
      <c r="B101" s="31" t="s">
        <v>244</v>
      </c>
      <c r="C101" s="31" t="s">
        <v>360</v>
      </c>
      <c r="D101" s="32">
        <v>40000</v>
      </c>
      <c r="E101" s="32">
        <v>0</v>
      </c>
      <c r="F101" s="32">
        <v>40000</v>
      </c>
    </row>
    <row r="102" spans="1:6" ht="24" customHeight="1">
      <c r="A102" s="53" t="s">
        <v>257</v>
      </c>
      <c r="B102" s="31" t="s">
        <v>244</v>
      </c>
      <c r="C102" s="31" t="s">
        <v>361</v>
      </c>
      <c r="D102" s="32">
        <v>6692817.56</v>
      </c>
      <c r="E102" s="32">
        <v>4182478.46</v>
      </c>
      <c r="F102" s="32">
        <v>2510339.1</v>
      </c>
    </row>
    <row r="103" spans="1:6" ht="36" customHeight="1">
      <c r="A103" s="53" t="s">
        <v>281</v>
      </c>
      <c r="B103" s="31" t="s">
        <v>244</v>
      </c>
      <c r="C103" s="31" t="s">
        <v>362</v>
      </c>
      <c r="D103" s="32">
        <v>12400000</v>
      </c>
      <c r="E103" s="32">
        <v>8065000</v>
      </c>
      <c r="F103" s="32">
        <v>4335000</v>
      </c>
    </row>
    <row r="104" spans="1:6" ht="15" customHeight="1">
      <c r="A104" s="53" t="s">
        <v>283</v>
      </c>
      <c r="B104" s="31" t="s">
        <v>244</v>
      </c>
      <c r="C104" s="31" t="s">
        <v>363</v>
      </c>
      <c r="D104" s="32">
        <v>736000</v>
      </c>
      <c r="E104" s="32">
        <v>0</v>
      </c>
      <c r="F104" s="32">
        <v>736000</v>
      </c>
    </row>
    <row r="105" spans="1:6" ht="24" customHeight="1">
      <c r="A105" s="53" t="s">
        <v>257</v>
      </c>
      <c r="B105" s="31" t="s">
        <v>244</v>
      </c>
      <c r="C105" s="31" t="s">
        <v>364</v>
      </c>
      <c r="D105" s="32">
        <v>311565</v>
      </c>
      <c r="E105" s="32">
        <v>218023.36</v>
      </c>
      <c r="F105" s="32">
        <v>93541.64</v>
      </c>
    </row>
    <row r="106" spans="1:6" ht="24" customHeight="1">
      <c r="A106" s="53" t="s">
        <v>257</v>
      </c>
      <c r="B106" s="31" t="s">
        <v>244</v>
      </c>
      <c r="C106" s="31" t="s">
        <v>365</v>
      </c>
      <c r="D106" s="32">
        <v>310360.75</v>
      </c>
      <c r="E106" s="32">
        <v>310360.75</v>
      </c>
      <c r="F106" s="32">
        <v>0</v>
      </c>
    </row>
    <row r="107" spans="1:6" ht="15" customHeight="1">
      <c r="A107" s="53" t="s">
        <v>283</v>
      </c>
      <c r="B107" s="31" t="s">
        <v>244</v>
      </c>
      <c r="C107" s="31" t="s">
        <v>366</v>
      </c>
      <c r="D107" s="32">
        <v>245786.98</v>
      </c>
      <c r="E107" s="32">
        <v>245786.98</v>
      </c>
      <c r="F107" s="32">
        <v>0</v>
      </c>
    </row>
    <row r="108" spans="1:6" ht="24" customHeight="1">
      <c r="A108" s="53" t="s">
        <v>257</v>
      </c>
      <c r="B108" s="31" t="s">
        <v>244</v>
      </c>
      <c r="C108" s="31" t="s">
        <v>367</v>
      </c>
      <c r="D108" s="32">
        <v>1177290.25</v>
      </c>
      <c r="E108" s="32">
        <v>636439.33</v>
      </c>
      <c r="F108" s="32">
        <v>540850.92</v>
      </c>
    </row>
    <row r="109" spans="1:6" ht="36" customHeight="1">
      <c r="A109" s="53" t="s">
        <v>281</v>
      </c>
      <c r="B109" s="31" t="s">
        <v>244</v>
      </c>
      <c r="C109" s="31" t="s">
        <v>368</v>
      </c>
      <c r="D109" s="32">
        <v>2780000</v>
      </c>
      <c r="E109" s="32">
        <v>1291000</v>
      </c>
      <c r="F109" s="32">
        <v>1489000</v>
      </c>
    </row>
    <row r="110" spans="1:6" ht="15" customHeight="1">
      <c r="A110" s="53" t="s">
        <v>283</v>
      </c>
      <c r="B110" s="31" t="s">
        <v>244</v>
      </c>
      <c r="C110" s="31" t="s">
        <v>369</v>
      </c>
      <c r="D110" s="32">
        <v>200000</v>
      </c>
      <c r="E110" s="32">
        <v>0</v>
      </c>
      <c r="F110" s="32">
        <v>200000</v>
      </c>
    </row>
    <row r="111" spans="1:6" ht="24" customHeight="1">
      <c r="A111" s="53" t="s">
        <v>257</v>
      </c>
      <c r="B111" s="31" t="s">
        <v>244</v>
      </c>
      <c r="C111" s="31" t="s">
        <v>370</v>
      </c>
      <c r="D111" s="32">
        <v>4725388</v>
      </c>
      <c r="E111" s="32">
        <v>1771856.7</v>
      </c>
      <c r="F111" s="32">
        <v>2953531.3</v>
      </c>
    </row>
    <row r="112" spans="1:6" ht="36" customHeight="1">
      <c r="A112" s="53" t="s">
        <v>281</v>
      </c>
      <c r="B112" s="31" t="s">
        <v>244</v>
      </c>
      <c r="C112" s="31" t="s">
        <v>371</v>
      </c>
      <c r="D112" s="32">
        <v>14600000</v>
      </c>
      <c r="E112" s="32">
        <v>6318000</v>
      </c>
      <c r="F112" s="32">
        <v>8282000</v>
      </c>
    </row>
    <row r="113" spans="1:6" ht="15" customHeight="1">
      <c r="A113" s="53" t="s">
        <v>283</v>
      </c>
      <c r="B113" s="31" t="s">
        <v>244</v>
      </c>
      <c r="C113" s="31" t="s">
        <v>372</v>
      </c>
      <c r="D113" s="32">
        <v>3628318</v>
      </c>
      <c r="E113" s="32">
        <v>1051218</v>
      </c>
      <c r="F113" s="32">
        <v>2577100</v>
      </c>
    </row>
    <row r="114" spans="1:6" ht="15" customHeight="1">
      <c r="A114" s="53" t="s">
        <v>283</v>
      </c>
      <c r="B114" s="31" t="s">
        <v>244</v>
      </c>
      <c r="C114" s="31" t="s">
        <v>373</v>
      </c>
      <c r="D114" s="32">
        <v>100000</v>
      </c>
      <c r="E114" s="32">
        <v>0</v>
      </c>
      <c r="F114" s="32">
        <v>100000</v>
      </c>
    </row>
    <row r="115" spans="1:6" ht="15" customHeight="1">
      <c r="A115" s="53" t="s">
        <v>283</v>
      </c>
      <c r="B115" s="31" t="s">
        <v>244</v>
      </c>
      <c r="C115" s="31" t="s">
        <v>374</v>
      </c>
      <c r="D115" s="32">
        <v>2805906</v>
      </c>
      <c r="E115" s="32">
        <v>10039.27</v>
      </c>
      <c r="F115" s="32">
        <v>2795866.73</v>
      </c>
    </row>
    <row r="116" spans="1:6" ht="15" customHeight="1">
      <c r="A116" s="53" t="s">
        <v>283</v>
      </c>
      <c r="B116" s="31" t="s">
        <v>244</v>
      </c>
      <c r="C116" s="31" t="s">
        <v>375</v>
      </c>
      <c r="D116" s="32">
        <v>154000</v>
      </c>
      <c r="E116" s="32">
        <v>0</v>
      </c>
      <c r="F116" s="32">
        <v>154000</v>
      </c>
    </row>
    <row r="117" spans="1:6" ht="15" customHeight="1">
      <c r="A117" s="53" t="s">
        <v>283</v>
      </c>
      <c r="B117" s="31" t="s">
        <v>244</v>
      </c>
      <c r="C117" s="31" t="s">
        <v>376</v>
      </c>
      <c r="D117" s="32">
        <v>2916000</v>
      </c>
      <c r="E117" s="32">
        <v>0</v>
      </c>
      <c r="F117" s="32">
        <v>2916000</v>
      </c>
    </row>
    <row r="118" spans="1:6" ht="15" customHeight="1">
      <c r="A118" s="53" t="s">
        <v>283</v>
      </c>
      <c r="B118" s="31" t="s">
        <v>244</v>
      </c>
      <c r="C118" s="31" t="s">
        <v>377</v>
      </c>
      <c r="D118" s="32">
        <v>323900</v>
      </c>
      <c r="E118" s="32">
        <v>0</v>
      </c>
      <c r="F118" s="32">
        <v>323900</v>
      </c>
    </row>
    <row r="119" spans="1:6" ht="15" customHeight="1">
      <c r="A119" s="53" t="s">
        <v>283</v>
      </c>
      <c r="B119" s="31" t="s">
        <v>244</v>
      </c>
      <c r="C119" s="31" t="s">
        <v>378</v>
      </c>
      <c r="D119" s="32">
        <v>6153100</v>
      </c>
      <c r="E119" s="32">
        <v>0</v>
      </c>
      <c r="F119" s="32">
        <v>6153100</v>
      </c>
    </row>
    <row r="120" spans="1:6" ht="15" customHeight="1">
      <c r="A120" s="53" t="s">
        <v>283</v>
      </c>
      <c r="B120" s="31" t="s">
        <v>244</v>
      </c>
      <c r="C120" s="31" t="s">
        <v>379</v>
      </c>
      <c r="D120" s="32">
        <v>312000</v>
      </c>
      <c r="E120" s="32">
        <v>206000</v>
      </c>
      <c r="F120" s="32">
        <v>106000</v>
      </c>
    </row>
    <row r="121" spans="1:6" ht="24" customHeight="1">
      <c r="A121" s="53" t="s">
        <v>257</v>
      </c>
      <c r="B121" s="31" t="s">
        <v>244</v>
      </c>
      <c r="C121" s="31" t="s">
        <v>380</v>
      </c>
      <c r="D121" s="32">
        <v>261500</v>
      </c>
      <c r="E121" s="32">
        <v>233013</v>
      </c>
      <c r="F121" s="32">
        <v>28487</v>
      </c>
    </row>
    <row r="122" spans="1:6" ht="48" customHeight="1">
      <c r="A122" s="53" t="s">
        <v>313</v>
      </c>
      <c r="B122" s="31" t="s">
        <v>244</v>
      </c>
      <c r="C122" s="31" t="s">
        <v>381</v>
      </c>
      <c r="D122" s="32">
        <v>9757700</v>
      </c>
      <c r="E122" s="32">
        <v>3225047.65</v>
      </c>
      <c r="F122" s="32">
        <v>6532652.35</v>
      </c>
    </row>
    <row r="123" spans="1:6" ht="15" customHeight="1">
      <c r="A123" s="53" t="s">
        <v>245</v>
      </c>
      <c r="B123" s="31" t="s">
        <v>244</v>
      </c>
      <c r="C123" s="31" t="s">
        <v>382</v>
      </c>
      <c r="D123" s="32">
        <v>3245224</v>
      </c>
      <c r="E123" s="32">
        <v>1489729.74</v>
      </c>
      <c r="F123" s="32">
        <v>1755494.26</v>
      </c>
    </row>
    <row r="124" spans="1:6" ht="36" customHeight="1">
      <c r="A124" s="53" t="s">
        <v>249</v>
      </c>
      <c r="B124" s="31" t="s">
        <v>244</v>
      </c>
      <c r="C124" s="31" t="s">
        <v>383</v>
      </c>
      <c r="D124" s="32">
        <v>980980</v>
      </c>
      <c r="E124" s="32">
        <v>420832.08</v>
      </c>
      <c r="F124" s="32">
        <v>560147.92</v>
      </c>
    </row>
    <row r="125" spans="1:6" ht="24" customHeight="1">
      <c r="A125" s="53" t="s">
        <v>251</v>
      </c>
      <c r="B125" s="31" t="s">
        <v>244</v>
      </c>
      <c r="C125" s="31" t="s">
        <v>384</v>
      </c>
      <c r="D125" s="32">
        <v>121670</v>
      </c>
      <c r="E125" s="32">
        <v>17150</v>
      </c>
      <c r="F125" s="32">
        <v>104520</v>
      </c>
    </row>
    <row r="126" spans="1:6" ht="24" customHeight="1">
      <c r="A126" s="53" t="s">
        <v>257</v>
      </c>
      <c r="B126" s="31" t="s">
        <v>244</v>
      </c>
      <c r="C126" s="31" t="s">
        <v>385</v>
      </c>
      <c r="D126" s="32">
        <v>95000</v>
      </c>
      <c r="E126" s="32">
        <v>80000</v>
      </c>
      <c r="F126" s="32">
        <v>15000</v>
      </c>
    </row>
    <row r="127" spans="1:6" ht="15" customHeight="1">
      <c r="A127" s="53" t="s">
        <v>283</v>
      </c>
      <c r="B127" s="31" t="s">
        <v>244</v>
      </c>
      <c r="C127" s="31" t="s">
        <v>386</v>
      </c>
      <c r="D127" s="32">
        <v>1175607</v>
      </c>
      <c r="E127" s="32">
        <v>1175607</v>
      </c>
      <c r="F127" s="32">
        <v>0</v>
      </c>
    </row>
    <row r="128" spans="1:6" ht="36" customHeight="1">
      <c r="A128" s="53" t="s">
        <v>281</v>
      </c>
      <c r="B128" s="31" t="s">
        <v>244</v>
      </c>
      <c r="C128" s="31" t="s">
        <v>387</v>
      </c>
      <c r="D128" s="32">
        <v>102151</v>
      </c>
      <c r="E128" s="32">
        <v>42000</v>
      </c>
      <c r="F128" s="32">
        <v>60151</v>
      </c>
    </row>
    <row r="129" spans="1:6" ht="15" customHeight="1">
      <c r="A129" s="53" t="s">
        <v>283</v>
      </c>
      <c r="B129" s="31" t="s">
        <v>244</v>
      </c>
      <c r="C129" s="31" t="s">
        <v>388</v>
      </c>
      <c r="D129" s="32">
        <v>1333856</v>
      </c>
      <c r="E129" s="32">
        <v>909526.19</v>
      </c>
      <c r="F129" s="32">
        <v>424329.81</v>
      </c>
    </row>
    <row r="130" spans="1:6" ht="15" customHeight="1">
      <c r="A130" s="53" t="s">
        <v>283</v>
      </c>
      <c r="B130" s="31" t="s">
        <v>244</v>
      </c>
      <c r="C130" s="31" t="s">
        <v>389</v>
      </c>
      <c r="D130" s="32">
        <v>778479</v>
      </c>
      <c r="E130" s="32">
        <v>0</v>
      </c>
      <c r="F130" s="32">
        <v>778479</v>
      </c>
    </row>
    <row r="131" spans="1:6" ht="15" customHeight="1">
      <c r="A131" s="53" t="s">
        <v>283</v>
      </c>
      <c r="B131" s="31" t="s">
        <v>244</v>
      </c>
      <c r="C131" s="31" t="s">
        <v>390</v>
      </c>
      <c r="D131" s="32">
        <v>4971872.88</v>
      </c>
      <c r="E131" s="32">
        <v>4971872.88</v>
      </c>
      <c r="F131" s="32">
        <v>0</v>
      </c>
    </row>
    <row r="132" spans="1:6" ht="36" customHeight="1">
      <c r="A132" s="53" t="s">
        <v>348</v>
      </c>
      <c r="B132" s="31" t="s">
        <v>244</v>
      </c>
      <c r="C132" s="31" t="s">
        <v>391</v>
      </c>
      <c r="D132" s="32">
        <v>1939241.61</v>
      </c>
      <c r="E132" s="32">
        <v>1926161.07</v>
      </c>
      <c r="F132" s="32">
        <v>13080.54</v>
      </c>
    </row>
    <row r="133" spans="1:6" ht="36" customHeight="1">
      <c r="A133" s="53" t="s">
        <v>348</v>
      </c>
      <c r="B133" s="31" t="s">
        <v>244</v>
      </c>
      <c r="C133" s="31" t="s">
        <v>392</v>
      </c>
      <c r="D133" s="32">
        <v>3500000</v>
      </c>
      <c r="E133" s="32">
        <v>0</v>
      </c>
      <c r="F133" s="32">
        <v>3500000</v>
      </c>
    </row>
    <row r="134" spans="1:6" ht="15" customHeight="1">
      <c r="A134" s="53" t="s">
        <v>283</v>
      </c>
      <c r="B134" s="31" t="s">
        <v>244</v>
      </c>
      <c r="C134" s="31" t="s">
        <v>393</v>
      </c>
      <c r="D134" s="32">
        <v>450000</v>
      </c>
      <c r="E134" s="32">
        <v>450000</v>
      </c>
      <c r="F134" s="32">
        <v>0</v>
      </c>
    </row>
    <row r="135" spans="1:6" ht="15" customHeight="1">
      <c r="A135" s="53" t="s">
        <v>283</v>
      </c>
      <c r="B135" s="31" t="s">
        <v>244</v>
      </c>
      <c r="C135" s="31" t="s">
        <v>394</v>
      </c>
      <c r="D135" s="32">
        <v>550000</v>
      </c>
      <c r="E135" s="32">
        <v>550000</v>
      </c>
      <c r="F135" s="32">
        <v>0</v>
      </c>
    </row>
    <row r="136" spans="1:6" ht="15" customHeight="1">
      <c r="A136" s="53" t="s">
        <v>283</v>
      </c>
      <c r="B136" s="31" t="s">
        <v>244</v>
      </c>
      <c r="C136" s="31" t="s">
        <v>395</v>
      </c>
      <c r="D136" s="32">
        <v>99000</v>
      </c>
      <c r="E136" s="32">
        <v>0</v>
      </c>
      <c r="F136" s="32">
        <v>99000</v>
      </c>
    </row>
    <row r="137" spans="1:6" ht="15" customHeight="1">
      <c r="A137" s="53" t="s">
        <v>283</v>
      </c>
      <c r="B137" s="31" t="s">
        <v>244</v>
      </c>
      <c r="C137" s="31" t="s">
        <v>396</v>
      </c>
      <c r="D137" s="32">
        <v>500000</v>
      </c>
      <c r="E137" s="32">
        <v>500000</v>
      </c>
      <c r="F137" s="32">
        <v>0</v>
      </c>
    </row>
    <row r="138" spans="1:6" ht="36" customHeight="1">
      <c r="A138" s="53" t="s">
        <v>281</v>
      </c>
      <c r="B138" s="31" t="s">
        <v>244</v>
      </c>
      <c r="C138" s="31" t="s">
        <v>397</v>
      </c>
      <c r="D138" s="32">
        <v>5785760.37</v>
      </c>
      <c r="E138" s="32">
        <v>3858500</v>
      </c>
      <c r="F138" s="32">
        <v>1927260.37</v>
      </c>
    </row>
    <row r="139" spans="1:6" ht="15" customHeight="1">
      <c r="A139" s="53" t="s">
        <v>283</v>
      </c>
      <c r="B139" s="31" t="s">
        <v>244</v>
      </c>
      <c r="C139" s="31" t="s">
        <v>398</v>
      </c>
      <c r="D139" s="32">
        <v>390000</v>
      </c>
      <c r="E139" s="32">
        <v>0</v>
      </c>
      <c r="F139" s="32">
        <v>390000</v>
      </c>
    </row>
    <row r="140" spans="1:6" ht="15" customHeight="1">
      <c r="A140" s="53" t="s">
        <v>283</v>
      </c>
      <c r="B140" s="31" t="s">
        <v>244</v>
      </c>
      <c r="C140" s="31" t="s">
        <v>399</v>
      </c>
      <c r="D140" s="32">
        <v>200000</v>
      </c>
      <c r="E140" s="32">
        <v>200000</v>
      </c>
      <c r="F140" s="32">
        <v>0</v>
      </c>
    </row>
    <row r="141" spans="1:6" ht="15" customHeight="1">
      <c r="A141" s="53" t="s">
        <v>400</v>
      </c>
      <c r="B141" s="31" t="s">
        <v>244</v>
      </c>
      <c r="C141" s="31" t="s">
        <v>401</v>
      </c>
      <c r="D141" s="32">
        <v>7615303</v>
      </c>
      <c r="E141" s="32">
        <v>4810788.98</v>
      </c>
      <c r="F141" s="32">
        <v>2804514.02</v>
      </c>
    </row>
    <row r="142" spans="1:6" ht="15" customHeight="1">
      <c r="A142" s="53" t="s">
        <v>283</v>
      </c>
      <c r="B142" s="31" t="s">
        <v>244</v>
      </c>
      <c r="C142" s="31" t="s">
        <v>402</v>
      </c>
      <c r="D142" s="32">
        <v>71147000</v>
      </c>
      <c r="E142" s="32">
        <v>35452526.88</v>
      </c>
      <c r="F142" s="32">
        <v>35694473.12</v>
      </c>
    </row>
    <row r="143" spans="1:6" ht="15" customHeight="1">
      <c r="A143" s="53" t="s">
        <v>283</v>
      </c>
      <c r="B143" s="31" t="s">
        <v>244</v>
      </c>
      <c r="C143" s="31" t="s">
        <v>403</v>
      </c>
      <c r="D143" s="32">
        <v>53501000</v>
      </c>
      <c r="E143" s="32">
        <v>23365300</v>
      </c>
      <c r="F143" s="32">
        <v>30135700</v>
      </c>
    </row>
    <row r="144" spans="1:6" ht="15" customHeight="1">
      <c r="A144" s="53" t="s">
        <v>283</v>
      </c>
      <c r="B144" s="31" t="s">
        <v>244</v>
      </c>
      <c r="C144" s="31" t="s">
        <v>404</v>
      </c>
      <c r="D144" s="32">
        <v>137740000</v>
      </c>
      <c r="E144" s="32">
        <v>92851500</v>
      </c>
      <c r="F144" s="32">
        <v>44888500</v>
      </c>
    </row>
    <row r="145" spans="1:6" ht="24" customHeight="1">
      <c r="A145" s="53" t="s">
        <v>259</v>
      </c>
      <c r="B145" s="31" t="s">
        <v>244</v>
      </c>
      <c r="C145" s="31" t="s">
        <v>405</v>
      </c>
      <c r="D145" s="32">
        <v>252000</v>
      </c>
      <c r="E145" s="32">
        <v>188000</v>
      </c>
      <c r="F145" s="32">
        <v>64000</v>
      </c>
    </row>
    <row r="146" spans="1:6" ht="24" customHeight="1">
      <c r="A146" s="53" t="s">
        <v>259</v>
      </c>
      <c r="B146" s="31" t="s">
        <v>244</v>
      </c>
      <c r="C146" s="31" t="s">
        <v>406</v>
      </c>
      <c r="D146" s="32">
        <v>70000</v>
      </c>
      <c r="E146" s="32">
        <v>23000</v>
      </c>
      <c r="F146" s="32">
        <v>47000</v>
      </c>
    </row>
    <row r="147" spans="1:6" ht="24" customHeight="1">
      <c r="A147" s="53" t="s">
        <v>407</v>
      </c>
      <c r="B147" s="31" t="s">
        <v>244</v>
      </c>
      <c r="C147" s="31" t="s">
        <v>408</v>
      </c>
      <c r="D147" s="32">
        <v>1481820.59</v>
      </c>
      <c r="E147" s="32">
        <v>826606</v>
      </c>
      <c r="F147" s="32">
        <v>655214.59</v>
      </c>
    </row>
    <row r="148" spans="1:6" ht="24" customHeight="1">
      <c r="A148" s="53" t="s">
        <v>407</v>
      </c>
      <c r="B148" s="31" t="s">
        <v>244</v>
      </c>
      <c r="C148" s="31" t="s">
        <v>409</v>
      </c>
      <c r="D148" s="32">
        <v>80330</v>
      </c>
      <c r="E148" s="32">
        <v>8800</v>
      </c>
      <c r="F148" s="32">
        <v>71530</v>
      </c>
    </row>
    <row r="149" spans="1:6" ht="15" customHeight="1">
      <c r="A149" s="53" t="s">
        <v>283</v>
      </c>
      <c r="B149" s="31" t="s">
        <v>244</v>
      </c>
      <c r="C149" s="31" t="s">
        <v>410</v>
      </c>
      <c r="D149" s="32">
        <v>207200</v>
      </c>
      <c r="E149" s="32">
        <v>70518.75</v>
      </c>
      <c r="F149" s="32">
        <v>136681.25</v>
      </c>
    </row>
    <row r="150" spans="1:6" ht="15" customHeight="1">
      <c r="A150" s="53" t="s">
        <v>411</v>
      </c>
      <c r="B150" s="31" t="s">
        <v>244</v>
      </c>
      <c r="C150" s="31" t="s">
        <v>412</v>
      </c>
      <c r="D150" s="32">
        <v>2300000</v>
      </c>
      <c r="E150" s="32">
        <v>0</v>
      </c>
      <c r="F150" s="32">
        <v>2300000</v>
      </c>
    </row>
    <row r="151" spans="1:6" ht="15" customHeight="1">
      <c r="A151" s="53" t="s">
        <v>411</v>
      </c>
      <c r="B151" s="31" t="s">
        <v>244</v>
      </c>
      <c r="C151" s="31" t="s">
        <v>413</v>
      </c>
      <c r="D151" s="32">
        <v>241900</v>
      </c>
      <c r="E151" s="32">
        <v>0</v>
      </c>
      <c r="F151" s="32">
        <v>241900</v>
      </c>
    </row>
    <row r="152" spans="1:6" ht="15" customHeight="1">
      <c r="A152" s="53" t="s">
        <v>411</v>
      </c>
      <c r="B152" s="31" t="s">
        <v>244</v>
      </c>
      <c r="C152" s="31" t="s">
        <v>414</v>
      </c>
      <c r="D152" s="32">
        <v>700000</v>
      </c>
      <c r="E152" s="32">
        <v>700000</v>
      </c>
      <c r="F152" s="32">
        <v>0</v>
      </c>
    </row>
    <row r="153" spans="1:6" ht="15" customHeight="1">
      <c r="A153" s="53" t="s">
        <v>411</v>
      </c>
      <c r="B153" s="31" t="s">
        <v>244</v>
      </c>
      <c r="C153" s="31" t="s">
        <v>415</v>
      </c>
      <c r="D153" s="32">
        <v>1893300</v>
      </c>
      <c r="E153" s="32">
        <v>1893300</v>
      </c>
      <c r="F153" s="32">
        <v>0</v>
      </c>
    </row>
    <row r="154" spans="1:6" ht="15" customHeight="1">
      <c r="A154" s="53" t="s">
        <v>411</v>
      </c>
      <c r="B154" s="31" t="s">
        <v>244</v>
      </c>
      <c r="C154" s="31" t="s">
        <v>416</v>
      </c>
      <c r="D154" s="32">
        <v>114700</v>
      </c>
      <c r="E154" s="32">
        <v>56800</v>
      </c>
      <c r="F154" s="32">
        <v>57900</v>
      </c>
    </row>
    <row r="155" spans="1:6" ht="15" customHeight="1">
      <c r="A155" s="53" t="s">
        <v>411</v>
      </c>
      <c r="B155" s="31" t="s">
        <v>244</v>
      </c>
      <c r="C155" s="31" t="s">
        <v>417</v>
      </c>
      <c r="D155" s="32">
        <v>600000</v>
      </c>
      <c r="E155" s="32">
        <v>370188.8</v>
      </c>
      <c r="F155" s="32">
        <v>229811.2</v>
      </c>
    </row>
    <row r="156" spans="1:6" ht="72" customHeight="1">
      <c r="A156" s="53" t="s">
        <v>309</v>
      </c>
      <c r="B156" s="31" t="s">
        <v>244</v>
      </c>
      <c r="C156" s="31" t="s">
        <v>418</v>
      </c>
      <c r="D156" s="32">
        <v>420000</v>
      </c>
      <c r="E156" s="32">
        <v>279147.5</v>
      </c>
      <c r="F156" s="32">
        <v>140852.5</v>
      </c>
    </row>
    <row r="157" spans="1:6" ht="36" customHeight="1">
      <c r="A157" s="53" t="s">
        <v>348</v>
      </c>
      <c r="B157" s="31" t="s">
        <v>244</v>
      </c>
      <c r="C157" s="31" t="s">
        <v>419</v>
      </c>
      <c r="D157" s="32">
        <v>1202096</v>
      </c>
      <c r="E157" s="32">
        <v>0</v>
      </c>
      <c r="F157" s="32">
        <v>1202096</v>
      </c>
    </row>
    <row r="158" spans="1:6" ht="36" customHeight="1">
      <c r="A158" s="53" t="s">
        <v>348</v>
      </c>
      <c r="B158" s="31" t="s">
        <v>244</v>
      </c>
      <c r="C158" s="31" t="s">
        <v>420</v>
      </c>
      <c r="D158" s="32">
        <v>4000000</v>
      </c>
      <c r="E158" s="32">
        <v>0</v>
      </c>
      <c r="F158" s="32">
        <v>4000000</v>
      </c>
    </row>
    <row r="159" spans="1:6" ht="36" customHeight="1">
      <c r="A159" s="53" t="s">
        <v>421</v>
      </c>
      <c r="B159" s="31" t="s">
        <v>244</v>
      </c>
      <c r="C159" s="31" t="s">
        <v>422</v>
      </c>
      <c r="D159" s="32">
        <v>1160524</v>
      </c>
      <c r="E159" s="32">
        <v>831743.54</v>
      </c>
      <c r="F159" s="32">
        <v>328780.46</v>
      </c>
    </row>
    <row r="160" spans="1:6" ht="24" customHeight="1">
      <c r="A160" s="53" t="s">
        <v>257</v>
      </c>
      <c r="B160" s="31" t="s">
        <v>244</v>
      </c>
      <c r="C160" s="31" t="s">
        <v>423</v>
      </c>
      <c r="D160" s="32">
        <v>924536.6</v>
      </c>
      <c r="E160" s="32">
        <v>867607.6</v>
      </c>
      <c r="F160" s="32">
        <v>56929</v>
      </c>
    </row>
    <row r="161" spans="1:6" ht="36" customHeight="1">
      <c r="A161" s="53" t="s">
        <v>281</v>
      </c>
      <c r="B161" s="31" t="s">
        <v>244</v>
      </c>
      <c r="C161" s="31" t="s">
        <v>424</v>
      </c>
      <c r="D161" s="32">
        <v>12216839.52</v>
      </c>
      <c r="E161" s="32">
        <v>7290555</v>
      </c>
      <c r="F161" s="32">
        <v>4926284.52</v>
      </c>
    </row>
    <row r="162" spans="1:6" ht="15" customHeight="1">
      <c r="A162" s="53" t="s">
        <v>283</v>
      </c>
      <c r="B162" s="31" t="s">
        <v>244</v>
      </c>
      <c r="C162" s="31" t="s">
        <v>425</v>
      </c>
      <c r="D162" s="32">
        <v>1551281.25</v>
      </c>
      <c r="E162" s="32">
        <v>650042.49</v>
      </c>
      <c r="F162" s="32">
        <v>901238.76</v>
      </c>
    </row>
    <row r="163" spans="1:6" ht="15" customHeight="1">
      <c r="A163" s="53" t="s">
        <v>283</v>
      </c>
      <c r="B163" s="31" t="s">
        <v>244</v>
      </c>
      <c r="C163" s="31" t="s">
        <v>426</v>
      </c>
      <c r="D163" s="32">
        <v>1184754.45</v>
      </c>
      <c r="E163" s="32">
        <v>1079720.45</v>
      </c>
      <c r="F163" s="32">
        <v>105034</v>
      </c>
    </row>
    <row r="164" spans="1:6" ht="15" customHeight="1">
      <c r="A164" s="53" t="s">
        <v>283</v>
      </c>
      <c r="B164" s="31" t="s">
        <v>244</v>
      </c>
      <c r="C164" s="31" t="s">
        <v>427</v>
      </c>
      <c r="D164" s="32">
        <v>244966</v>
      </c>
      <c r="E164" s="32">
        <v>0</v>
      </c>
      <c r="F164" s="32">
        <v>244966</v>
      </c>
    </row>
    <row r="165" spans="1:6" ht="24" customHeight="1">
      <c r="A165" s="53" t="s">
        <v>257</v>
      </c>
      <c r="B165" s="31" t="s">
        <v>244</v>
      </c>
      <c r="C165" s="31" t="s">
        <v>428</v>
      </c>
      <c r="D165" s="32">
        <v>200000</v>
      </c>
      <c r="E165" s="32">
        <v>200000</v>
      </c>
      <c r="F165" s="32">
        <v>0</v>
      </c>
    </row>
    <row r="166" spans="1:6" ht="15" customHeight="1">
      <c r="A166" s="53" t="s">
        <v>283</v>
      </c>
      <c r="B166" s="31" t="s">
        <v>244</v>
      </c>
      <c r="C166" s="31" t="s">
        <v>429</v>
      </c>
      <c r="D166" s="32">
        <v>800000</v>
      </c>
      <c r="E166" s="32">
        <v>800000</v>
      </c>
      <c r="F166" s="32">
        <v>0</v>
      </c>
    </row>
    <row r="167" spans="1:6" ht="15" customHeight="1">
      <c r="A167" s="53" t="s">
        <v>245</v>
      </c>
      <c r="B167" s="31" t="s">
        <v>244</v>
      </c>
      <c r="C167" s="31" t="s">
        <v>430</v>
      </c>
      <c r="D167" s="32">
        <v>183898.73</v>
      </c>
      <c r="E167" s="32">
        <v>183898.73</v>
      </c>
      <c r="F167" s="32">
        <v>0</v>
      </c>
    </row>
    <row r="168" spans="1:6" ht="36" customHeight="1">
      <c r="A168" s="53" t="s">
        <v>249</v>
      </c>
      <c r="B168" s="31" t="s">
        <v>244</v>
      </c>
      <c r="C168" s="31" t="s">
        <v>431</v>
      </c>
      <c r="D168" s="32">
        <v>56360.12</v>
      </c>
      <c r="E168" s="32">
        <v>56360.12</v>
      </c>
      <c r="F168" s="32">
        <v>0</v>
      </c>
    </row>
    <row r="169" spans="1:6" ht="24" customHeight="1">
      <c r="A169" s="53" t="s">
        <v>251</v>
      </c>
      <c r="B169" s="31" t="s">
        <v>244</v>
      </c>
      <c r="C169" s="31" t="s">
        <v>432</v>
      </c>
      <c r="D169" s="32">
        <v>4681.5</v>
      </c>
      <c r="E169" s="32">
        <v>4681.5</v>
      </c>
      <c r="F169" s="32">
        <v>0</v>
      </c>
    </row>
    <row r="170" spans="1:6" ht="24" customHeight="1">
      <c r="A170" s="53" t="s">
        <v>257</v>
      </c>
      <c r="B170" s="31" t="s">
        <v>244</v>
      </c>
      <c r="C170" s="31" t="s">
        <v>433</v>
      </c>
      <c r="D170" s="32">
        <v>29421.2</v>
      </c>
      <c r="E170" s="32">
        <v>29421.2</v>
      </c>
      <c r="F170" s="32">
        <v>0</v>
      </c>
    </row>
    <row r="171" spans="1:6" ht="15" customHeight="1">
      <c r="A171" s="53" t="s">
        <v>263</v>
      </c>
      <c r="B171" s="31" t="s">
        <v>244</v>
      </c>
      <c r="C171" s="31" t="s">
        <v>434</v>
      </c>
      <c r="D171" s="32">
        <v>2464</v>
      </c>
      <c r="E171" s="32">
        <v>2464</v>
      </c>
      <c r="F171" s="32">
        <v>0</v>
      </c>
    </row>
    <row r="172" spans="1:6" ht="36" customHeight="1">
      <c r="A172" s="53" t="s">
        <v>281</v>
      </c>
      <c r="B172" s="31" t="s">
        <v>244</v>
      </c>
      <c r="C172" s="31" t="s">
        <v>435</v>
      </c>
      <c r="D172" s="32">
        <v>2300000</v>
      </c>
      <c r="E172" s="32">
        <v>1600000</v>
      </c>
      <c r="F172" s="32">
        <v>700000</v>
      </c>
    </row>
    <row r="173" spans="1:6" ht="36" customHeight="1">
      <c r="A173" s="53" t="s">
        <v>436</v>
      </c>
      <c r="B173" s="31" t="s">
        <v>244</v>
      </c>
      <c r="C173" s="31" t="s">
        <v>437</v>
      </c>
      <c r="D173" s="32">
        <v>600300</v>
      </c>
      <c r="E173" s="32">
        <v>200300</v>
      </c>
      <c r="F173" s="32">
        <v>400000</v>
      </c>
    </row>
    <row r="174" spans="1:6" ht="24" customHeight="1">
      <c r="A174" s="53" t="s">
        <v>257</v>
      </c>
      <c r="B174" s="31" t="s">
        <v>244</v>
      </c>
      <c r="C174" s="31" t="s">
        <v>438</v>
      </c>
      <c r="D174" s="32">
        <v>1861600</v>
      </c>
      <c r="E174" s="32">
        <v>500297</v>
      </c>
      <c r="F174" s="32">
        <v>1361303</v>
      </c>
    </row>
    <row r="175" spans="1:6" ht="24" customHeight="1">
      <c r="A175" s="53" t="s">
        <v>257</v>
      </c>
      <c r="B175" s="31" t="s">
        <v>244</v>
      </c>
      <c r="C175" s="31" t="s">
        <v>439</v>
      </c>
      <c r="D175" s="32">
        <v>517030.68</v>
      </c>
      <c r="E175" s="32">
        <v>212831.91</v>
      </c>
      <c r="F175" s="32">
        <v>304198.77</v>
      </c>
    </row>
    <row r="176" spans="1:6" ht="24" customHeight="1">
      <c r="A176" s="53" t="s">
        <v>257</v>
      </c>
      <c r="B176" s="31" t="s">
        <v>244</v>
      </c>
      <c r="C176" s="31" t="s">
        <v>440</v>
      </c>
      <c r="D176" s="32">
        <v>10637.46</v>
      </c>
      <c r="E176" s="32">
        <v>0</v>
      </c>
      <c r="F176" s="32">
        <v>10637.46</v>
      </c>
    </row>
    <row r="177" spans="1:6" ht="24" customHeight="1">
      <c r="A177" s="53" t="s">
        <v>274</v>
      </c>
      <c r="B177" s="31" t="s">
        <v>244</v>
      </c>
      <c r="C177" s="31" t="s">
        <v>441</v>
      </c>
      <c r="D177" s="32">
        <v>2462.54</v>
      </c>
      <c r="E177" s="32">
        <v>2462.54</v>
      </c>
      <c r="F177" s="32">
        <v>0</v>
      </c>
    </row>
    <row r="178" spans="1:6" ht="24" customHeight="1">
      <c r="A178" s="53" t="s">
        <v>257</v>
      </c>
      <c r="B178" s="31" t="s">
        <v>244</v>
      </c>
      <c r="C178" s="31" t="s">
        <v>442</v>
      </c>
      <c r="D178" s="32">
        <v>1864550</v>
      </c>
      <c r="E178" s="32">
        <v>823550</v>
      </c>
      <c r="F178" s="32">
        <v>1041000</v>
      </c>
    </row>
    <row r="179" spans="1:6" ht="15" customHeight="1">
      <c r="A179" s="53" t="s">
        <v>245</v>
      </c>
      <c r="B179" s="31" t="s">
        <v>244</v>
      </c>
      <c r="C179" s="31" t="s">
        <v>443</v>
      </c>
      <c r="D179" s="32">
        <v>3514616.61</v>
      </c>
      <c r="E179" s="32">
        <v>2210715.04</v>
      </c>
      <c r="F179" s="32">
        <v>1303901.57</v>
      </c>
    </row>
    <row r="180" spans="1:6" ht="24" customHeight="1">
      <c r="A180" s="53" t="s">
        <v>247</v>
      </c>
      <c r="B180" s="31" t="s">
        <v>244</v>
      </c>
      <c r="C180" s="31" t="s">
        <v>444</v>
      </c>
      <c r="D180" s="32">
        <v>27600</v>
      </c>
      <c r="E180" s="32">
        <v>540</v>
      </c>
      <c r="F180" s="32">
        <v>27060</v>
      </c>
    </row>
    <row r="181" spans="1:6" ht="36" customHeight="1">
      <c r="A181" s="53" t="s">
        <v>249</v>
      </c>
      <c r="B181" s="31" t="s">
        <v>244</v>
      </c>
      <c r="C181" s="31" t="s">
        <v>445</v>
      </c>
      <c r="D181" s="32">
        <v>1055700</v>
      </c>
      <c r="E181" s="32">
        <v>593471.46</v>
      </c>
      <c r="F181" s="32">
        <v>462228.54</v>
      </c>
    </row>
    <row r="182" spans="1:6" ht="24" customHeight="1">
      <c r="A182" s="53" t="s">
        <v>251</v>
      </c>
      <c r="B182" s="31" t="s">
        <v>244</v>
      </c>
      <c r="C182" s="31" t="s">
        <v>446</v>
      </c>
      <c r="D182" s="32">
        <v>314580</v>
      </c>
      <c r="E182" s="32">
        <v>198799.16</v>
      </c>
      <c r="F182" s="32">
        <v>115780.84</v>
      </c>
    </row>
    <row r="183" spans="1:6" ht="24" customHeight="1">
      <c r="A183" s="53" t="s">
        <v>257</v>
      </c>
      <c r="B183" s="31" t="s">
        <v>244</v>
      </c>
      <c r="C183" s="31" t="s">
        <v>447</v>
      </c>
      <c r="D183" s="32">
        <v>271600</v>
      </c>
      <c r="E183" s="32">
        <v>67247.54</v>
      </c>
      <c r="F183" s="32">
        <v>204352.46</v>
      </c>
    </row>
    <row r="184" spans="1:6" ht="24" customHeight="1">
      <c r="A184" s="53" t="s">
        <v>259</v>
      </c>
      <c r="B184" s="31" t="s">
        <v>244</v>
      </c>
      <c r="C184" s="31" t="s">
        <v>448</v>
      </c>
      <c r="D184" s="32">
        <v>24183.39</v>
      </c>
      <c r="E184" s="32">
        <v>24183.39</v>
      </c>
      <c r="F184" s="32">
        <v>0</v>
      </c>
    </row>
    <row r="185" spans="1:6" ht="15" customHeight="1">
      <c r="A185" s="53" t="s">
        <v>261</v>
      </c>
      <c r="B185" s="31" t="s">
        <v>244</v>
      </c>
      <c r="C185" s="31" t="s">
        <v>449</v>
      </c>
      <c r="D185" s="32">
        <v>1000</v>
      </c>
      <c r="E185" s="32">
        <v>0</v>
      </c>
      <c r="F185" s="32">
        <v>1000</v>
      </c>
    </row>
    <row r="186" spans="1:6" ht="36" customHeight="1">
      <c r="A186" s="53" t="s">
        <v>436</v>
      </c>
      <c r="B186" s="31" t="s">
        <v>244</v>
      </c>
      <c r="C186" s="31" t="s">
        <v>450</v>
      </c>
      <c r="D186" s="32">
        <v>14180000</v>
      </c>
      <c r="E186" s="32">
        <v>0</v>
      </c>
      <c r="F186" s="32">
        <v>14180000</v>
      </c>
    </row>
    <row r="187" spans="1:6" ht="72" customHeight="1">
      <c r="A187" s="53" t="s">
        <v>451</v>
      </c>
      <c r="B187" s="31" t="s">
        <v>244</v>
      </c>
      <c r="C187" s="31" t="s">
        <v>452</v>
      </c>
      <c r="D187" s="32">
        <v>400000</v>
      </c>
      <c r="E187" s="32">
        <v>400000</v>
      </c>
      <c r="F187" s="32">
        <v>0</v>
      </c>
    </row>
    <row r="188" spans="1:6" ht="24" customHeight="1">
      <c r="A188" s="53" t="s">
        <v>257</v>
      </c>
      <c r="B188" s="31" t="s">
        <v>244</v>
      </c>
      <c r="C188" s="31" t="s">
        <v>453</v>
      </c>
      <c r="D188" s="32">
        <v>84000</v>
      </c>
      <c r="E188" s="32">
        <v>84000</v>
      </c>
      <c r="F188" s="32">
        <v>0</v>
      </c>
    </row>
    <row r="189" spans="1:6" ht="24" customHeight="1">
      <c r="A189" s="53" t="s">
        <v>274</v>
      </c>
      <c r="B189" s="31" t="s">
        <v>244</v>
      </c>
      <c r="C189" s="31" t="s">
        <v>454</v>
      </c>
      <c r="D189" s="32">
        <v>3801009.61</v>
      </c>
      <c r="E189" s="32">
        <v>3801009.61</v>
      </c>
      <c r="F189" s="32">
        <v>0</v>
      </c>
    </row>
    <row r="190" spans="1:6" ht="24" customHeight="1">
      <c r="A190" s="53" t="s">
        <v>342</v>
      </c>
      <c r="B190" s="31" t="s">
        <v>244</v>
      </c>
      <c r="C190" s="31" t="s">
        <v>455</v>
      </c>
      <c r="D190" s="32">
        <v>264000</v>
      </c>
      <c r="E190" s="32">
        <v>0</v>
      </c>
      <c r="F190" s="32">
        <v>264000</v>
      </c>
    </row>
    <row r="191" spans="1:6" ht="24" customHeight="1">
      <c r="A191" s="53" t="s">
        <v>257</v>
      </c>
      <c r="B191" s="31" t="s">
        <v>244</v>
      </c>
      <c r="C191" s="31" t="s">
        <v>456</v>
      </c>
      <c r="D191" s="32">
        <v>4653820.92</v>
      </c>
      <c r="E191" s="32">
        <v>3722501.02</v>
      </c>
      <c r="F191" s="32">
        <v>931319.9</v>
      </c>
    </row>
    <row r="192" spans="1:6" ht="72" customHeight="1">
      <c r="A192" s="53" t="s">
        <v>451</v>
      </c>
      <c r="B192" s="31" t="s">
        <v>244</v>
      </c>
      <c r="C192" s="31" t="s">
        <v>457</v>
      </c>
      <c r="D192" s="32">
        <v>200000</v>
      </c>
      <c r="E192" s="32">
        <v>0</v>
      </c>
      <c r="F192" s="32">
        <v>200000</v>
      </c>
    </row>
    <row r="193" spans="1:6" ht="24" customHeight="1">
      <c r="A193" s="53" t="s">
        <v>257</v>
      </c>
      <c r="B193" s="31" t="s">
        <v>244</v>
      </c>
      <c r="C193" s="31" t="s">
        <v>458</v>
      </c>
      <c r="D193" s="32">
        <v>1335000</v>
      </c>
      <c r="E193" s="32">
        <v>1335000</v>
      </c>
      <c r="F193" s="32">
        <v>0</v>
      </c>
    </row>
    <row r="194" spans="1:6" ht="72" customHeight="1">
      <c r="A194" s="53" t="s">
        <v>451</v>
      </c>
      <c r="B194" s="31" t="s">
        <v>244</v>
      </c>
      <c r="C194" s="31" t="s">
        <v>459</v>
      </c>
      <c r="D194" s="32">
        <v>300000</v>
      </c>
      <c r="E194" s="32">
        <v>300000</v>
      </c>
      <c r="F194" s="32">
        <v>0</v>
      </c>
    </row>
    <row r="195" spans="1:6" ht="15" customHeight="1">
      <c r="A195" s="53" t="s">
        <v>400</v>
      </c>
      <c r="B195" s="31" t="s">
        <v>244</v>
      </c>
      <c r="C195" s="31" t="s">
        <v>460</v>
      </c>
      <c r="D195" s="32">
        <v>213300</v>
      </c>
      <c r="E195" s="32">
        <v>85114.75</v>
      </c>
      <c r="F195" s="32">
        <v>128185.25</v>
      </c>
    </row>
    <row r="196" spans="1:6" ht="36" customHeight="1">
      <c r="A196" s="53" t="s">
        <v>281</v>
      </c>
      <c r="B196" s="31" t="s">
        <v>244</v>
      </c>
      <c r="C196" s="31" t="s">
        <v>461</v>
      </c>
      <c r="D196" s="32">
        <v>80678785</v>
      </c>
      <c r="E196" s="32">
        <v>57256603</v>
      </c>
      <c r="F196" s="32">
        <v>23422182</v>
      </c>
    </row>
    <row r="197" spans="1:6" ht="36" customHeight="1">
      <c r="A197" s="53" t="s">
        <v>462</v>
      </c>
      <c r="B197" s="31" t="s">
        <v>244</v>
      </c>
      <c r="C197" s="31" t="s">
        <v>463</v>
      </c>
      <c r="D197" s="32">
        <v>21972015</v>
      </c>
      <c r="E197" s="32">
        <v>14857634</v>
      </c>
      <c r="F197" s="32">
        <v>7114381</v>
      </c>
    </row>
    <row r="198" spans="1:6" ht="36" customHeight="1">
      <c r="A198" s="53" t="s">
        <v>281</v>
      </c>
      <c r="B198" s="31" t="s">
        <v>244</v>
      </c>
      <c r="C198" s="31" t="s">
        <v>464</v>
      </c>
      <c r="D198" s="32">
        <v>151487634</v>
      </c>
      <c r="E198" s="32">
        <v>99300700</v>
      </c>
      <c r="F198" s="32">
        <v>52186934</v>
      </c>
    </row>
    <row r="199" spans="1:6" ht="36" customHeight="1">
      <c r="A199" s="53" t="s">
        <v>462</v>
      </c>
      <c r="B199" s="31" t="s">
        <v>244</v>
      </c>
      <c r="C199" s="31" t="s">
        <v>465</v>
      </c>
      <c r="D199" s="32">
        <v>40949366</v>
      </c>
      <c r="E199" s="32">
        <v>25738600</v>
      </c>
      <c r="F199" s="32">
        <v>15210766</v>
      </c>
    </row>
    <row r="200" spans="1:6" ht="36" customHeight="1">
      <c r="A200" s="53" t="s">
        <v>281</v>
      </c>
      <c r="B200" s="31" t="s">
        <v>244</v>
      </c>
      <c r="C200" s="31" t="s">
        <v>466</v>
      </c>
      <c r="D200" s="32">
        <v>2679500</v>
      </c>
      <c r="E200" s="32">
        <v>2009625</v>
      </c>
      <c r="F200" s="32">
        <v>669875</v>
      </c>
    </row>
    <row r="201" spans="1:6" ht="36" customHeight="1">
      <c r="A201" s="53" t="s">
        <v>462</v>
      </c>
      <c r="B201" s="31" t="s">
        <v>244</v>
      </c>
      <c r="C201" s="31" t="s">
        <v>467</v>
      </c>
      <c r="D201" s="32">
        <v>750500</v>
      </c>
      <c r="E201" s="32">
        <v>562875</v>
      </c>
      <c r="F201" s="32">
        <v>187625</v>
      </c>
    </row>
    <row r="202" spans="1:6" ht="36" customHeight="1">
      <c r="A202" s="53" t="s">
        <v>281</v>
      </c>
      <c r="B202" s="31" t="s">
        <v>244</v>
      </c>
      <c r="C202" s="31" t="s">
        <v>468</v>
      </c>
      <c r="D202" s="32">
        <v>8400000</v>
      </c>
      <c r="E202" s="32">
        <v>5713016</v>
      </c>
      <c r="F202" s="32">
        <v>2686984</v>
      </c>
    </row>
    <row r="203" spans="1:6" ht="36" customHeight="1">
      <c r="A203" s="53" t="s">
        <v>462</v>
      </c>
      <c r="B203" s="31" t="s">
        <v>244</v>
      </c>
      <c r="C203" s="31" t="s">
        <v>469</v>
      </c>
      <c r="D203" s="32">
        <v>1690000</v>
      </c>
      <c r="E203" s="32">
        <v>1167100</v>
      </c>
      <c r="F203" s="32">
        <v>522900</v>
      </c>
    </row>
    <row r="204" spans="1:6" ht="36" customHeight="1">
      <c r="A204" s="53" t="s">
        <v>281</v>
      </c>
      <c r="B204" s="31" t="s">
        <v>244</v>
      </c>
      <c r="C204" s="31" t="s">
        <v>470</v>
      </c>
      <c r="D204" s="32">
        <v>1065300</v>
      </c>
      <c r="E204" s="32">
        <v>644000</v>
      </c>
      <c r="F204" s="32">
        <v>421300</v>
      </c>
    </row>
    <row r="205" spans="1:6" ht="36" customHeight="1">
      <c r="A205" s="53" t="s">
        <v>281</v>
      </c>
      <c r="B205" s="31" t="s">
        <v>244</v>
      </c>
      <c r="C205" s="31" t="s">
        <v>471</v>
      </c>
      <c r="D205" s="32">
        <v>20000</v>
      </c>
      <c r="E205" s="32">
        <v>15000</v>
      </c>
      <c r="F205" s="32">
        <v>5000</v>
      </c>
    </row>
    <row r="206" spans="1:6" ht="15" customHeight="1">
      <c r="A206" s="53" t="s">
        <v>283</v>
      </c>
      <c r="B206" s="31" t="s">
        <v>244</v>
      </c>
      <c r="C206" s="31" t="s">
        <v>472</v>
      </c>
      <c r="D206" s="32">
        <v>231050</v>
      </c>
      <c r="E206" s="32">
        <v>231050</v>
      </c>
      <c r="F206" s="32">
        <v>0</v>
      </c>
    </row>
    <row r="207" spans="1:6" ht="15" customHeight="1">
      <c r="A207" s="53" t="s">
        <v>283</v>
      </c>
      <c r="B207" s="31" t="s">
        <v>244</v>
      </c>
      <c r="C207" s="31" t="s">
        <v>473</v>
      </c>
      <c r="D207" s="32">
        <v>10393986</v>
      </c>
      <c r="E207" s="32">
        <v>6096191</v>
      </c>
      <c r="F207" s="32">
        <v>4297795</v>
      </c>
    </row>
    <row r="208" spans="1:6" ht="15" customHeight="1">
      <c r="A208" s="53" t="s">
        <v>474</v>
      </c>
      <c r="B208" s="31" t="s">
        <v>244</v>
      </c>
      <c r="C208" s="31" t="s">
        <v>475</v>
      </c>
      <c r="D208" s="32">
        <v>3498348.03</v>
      </c>
      <c r="E208" s="32">
        <v>1721866</v>
      </c>
      <c r="F208" s="32">
        <v>1776482.03</v>
      </c>
    </row>
    <row r="209" spans="1:6" ht="24" customHeight="1">
      <c r="A209" s="53" t="s">
        <v>257</v>
      </c>
      <c r="B209" s="31" t="s">
        <v>244</v>
      </c>
      <c r="C209" s="31" t="s">
        <v>476</v>
      </c>
      <c r="D209" s="32">
        <v>187380</v>
      </c>
      <c r="E209" s="32">
        <v>0</v>
      </c>
      <c r="F209" s="32">
        <v>187380</v>
      </c>
    </row>
    <row r="210" spans="1:6" ht="36" customHeight="1">
      <c r="A210" s="53" t="s">
        <v>281</v>
      </c>
      <c r="B210" s="31" t="s">
        <v>244</v>
      </c>
      <c r="C210" s="31" t="s">
        <v>477</v>
      </c>
      <c r="D210" s="32">
        <v>65132126</v>
      </c>
      <c r="E210" s="32">
        <v>46264200</v>
      </c>
      <c r="F210" s="32">
        <v>18867926</v>
      </c>
    </row>
    <row r="211" spans="1:6" ht="36" customHeight="1">
      <c r="A211" s="53" t="s">
        <v>462</v>
      </c>
      <c r="B211" s="31" t="s">
        <v>244</v>
      </c>
      <c r="C211" s="31" t="s">
        <v>478</v>
      </c>
      <c r="D211" s="32">
        <v>65448050</v>
      </c>
      <c r="E211" s="32">
        <v>47638750</v>
      </c>
      <c r="F211" s="32">
        <v>17809300</v>
      </c>
    </row>
    <row r="212" spans="1:6" ht="15" customHeight="1">
      <c r="A212" s="53" t="s">
        <v>305</v>
      </c>
      <c r="B212" s="31" t="s">
        <v>244</v>
      </c>
      <c r="C212" s="31" t="s">
        <v>479</v>
      </c>
      <c r="D212" s="32">
        <v>9000</v>
      </c>
      <c r="E212" s="32">
        <v>5000</v>
      </c>
      <c r="F212" s="32">
        <v>4000</v>
      </c>
    </row>
    <row r="213" spans="1:6" ht="15" customHeight="1">
      <c r="A213" s="53" t="s">
        <v>263</v>
      </c>
      <c r="B213" s="31" t="s">
        <v>244</v>
      </c>
      <c r="C213" s="31" t="s">
        <v>480</v>
      </c>
      <c r="D213" s="32">
        <v>6609</v>
      </c>
      <c r="E213" s="32">
        <v>0</v>
      </c>
      <c r="F213" s="32">
        <v>6609</v>
      </c>
    </row>
    <row r="214" spans="1:6" ht="36" customHeight="1">
      <c r="A214" s="53" t="s">
        <v>281</v>
      </c>
      <c r="B214" s="31" t="s">
        <v>244</v>
      </c>
      <c r="C214" s="31" t="s">
        <v>481</v>
      </c>
      <c r="D214" s="32">
        <v>165146991</v>
      </c>
      <c r="E214" s="32">
        <v>110751680</v>
      </c>
      <c r="F214" s="32">
        <v>54395311</v>
      </c>
    </row>
    <row r="215" spans="1:6" ht="36" customHeight="1">
      <c r="A215" s="53" t="s">
        <v>462</v>
      </c>
      <c r="B215" s="31" t="s">
        <v>244</v>
      </c>
      <c r="C215" s="31" t="s">
        <v>482</v>
      </c>
      <c r="D215" s="32">
        <v>126215709</v>
      </c>
      <c r="E215" s="32">
        <v>81801500</v>
      </c>
      <c r="F215" s="32">
        <v>44414209</v>
      </c>
    </row>
    <row r="216" spans="1:6" ht="36" customHeight="1">
      <c r="A216" s="53" t="s">
        <v>281</v>
      </c>
      <c r="B216" s="31" t="s">
        <v>244</v>
      </c>
      <c r="C216" s="31" t="s">
        <v>483</v>
      </c>
      <c r="D216" s="32">
        <v>6589000</v>
      </c>
      <c r="E216" s="32">
        <v>4941900</v>
      </c>
      <c r="F216" s="32">
        <v>1647100</v>
      </c>
    </row>
    <row r="217" spans="1:6" ht="36" customHeight="1">
      <c r="A217" s="53" t="s">
        <v>462</v>
      </c>
      <c r="B217" s="31" t="s">
        <v>244</v>
      </c>
      <c r="C217" s="31" t="s">
        <v>484</v>
      </c>
      <c r="D217" s="32">
        <v>6640000</v>
      </c>
      <c r="E217" s="32">
        <v>4980000</v>
      </c>
      <c r="F217" s="32">
        <v>1660000</v>
      </c>
    </row>
    <row r="218" spans="1:6" ht="36" customHeight="1">
      <c r="A218" s="53" t="s">
        <v>281</v>
      </c>
      <c r="B218" s="31" t="s">
        <v>244</v>
      </c>
      <c r="C218" s="31" t="s">
        <v>485</v>
      </c>
      <c r="D218" s="32">
        <v>1132500</v>
      </c>
      <c r="E218" s="32">
        <v>540575</v>
      </c>
      <c r="F218" s="32">
        <v>591925</v>
      </c>
    </row>
    <row r="219" spans="1:6" ht="36" customHeight="1">
      <c r="A219" s="53" t="s">
        <v>462</v>
      </c>
      <c r="B219" s="31" t="s">
        <v>244</v>
      </c>
      <c r="C219" s="31" t="s">
        <v>486</v>
      </c>
      <c r="D219" s="32">
        <v>1894500</v>
      </c>
      <c r="E219" s="32">
        <v>995600</v>
      </c>
      <c r="F219" s="32">
        <v>898900</v>
      </c>
    </row>
    <row r="220" spans="1:6" ht="36" customHeight="1">
      <c r="A220" s="53" t="s">
        <v>281</v>
      </c>
      <c r="B220" s="31" t="s">
        <v>244</v>
      </c>
      <c r="C220" s="31" t="s">
        <v>487</v>
      </c>
      <c r="D220" s="32">
        <v>29807000</v>
      </c>
      <c r="E220" s="32">
        <v>16498100</v>
      </c>
      <c r="F220" s="32">
        <v>13308900</v>
      </c>
    </row>
    <row r="221" spans="1:6" ht="36" customHeight="1">
      <c r="A221" s="53" t="s">
        <v>462</v>
      </c>
      <c r="B221" s="31" t="s">
        <v>244</v>
      </c>
      <c r="C221" s="31" t="s">
        <v>488</v>
      </c>
      <c r="D221" s="32">
        <v>26364000</v>
      </c>
      <c r="E221" s="32">
        <v>14395900</v>
      </c>
      <c r="F221" s="32">
        <v>11968100</v>
      </c>
    </row>
    <row r="222" spans="1:6" ht="15" customHeight="1">
      <c r="A222" s="53" t="s">
        <v>283</v>
      </c>
      <c r="B222" s="31" t="s">
        <v>244</v>
      </c>
      <c r="C222" s="31" t="s">
        <v>489</v>
      </c>
      <c r="D222" s="32">
        <v>50000</v>
      </c>
      <c r="E222" s="32">
        <v>30425</v>
      </c>
      <c r="F222" s="32">
        <v>19575</v>
      </c>
    </row>
    <row r="223" spans="1:6" ht="15" customHeight="1">
      <c r="A223" s="53" t="s">
        <v>474</v>
      </c>
      <c r="B223" s="31" t="s">
        <v>244</v>
      </c>
      <c r="C223" s="31" t="s">
        <v>490</v>
      </c>
      <c r="D223" s="32">
        <v>50000</v>
      </c>
      <c r="E223" s="32">
        <v>36750</v>
      </c>
      <c r="F223" s="32">
        <v>13250</v>
      </c>
    </row>
    <row r="224" spans="1:6" ht="15" customHeight="1">
      <c r="A224" s="53" t="s">
        <v>283</v>
      </c>
      <c r="B224" s="31" t="s">
        <v>244</v>
      </c>
      <c r="C224" s="31" t="s">
        <v>491</v>
      </c>
      <c r="D224" s="32">
        <v>708700</v>
      </c>
      <c r="E224" s="32">
        <v>0</v>
      </c>
      <c r="F224" s="32">
        <v>708700</v>
      </c>
    </row>
    <row r="225" spans="1:6" ht="15" customHeight="1">
      <c r="A225" s="53" t="s">
        <v>283</v>
      </c>
      <c r="B225" s="31" t="s">
        <v>244</v>
      </c>
      <c r="C225" s="31" t="s">
        <v>492</v>
      </c>
      <c r="D225" s="32">
        <v>1691300</v>
      </c>
      <c r="E225" s="32">
        <v>1565260</v>
      </c>
      <c r="F225" s="32">
        <v>126040</v>
      </c>
    </row>
    <row r="226" spans="1:6" ht="15" customHeight="1">
      <c r="A226" s="53" t="s">
        <v>283</v>
      </c>
      <c r="B226" s="31" t="s">
        <v>244</v>
      </c>
      <c r="C226" s="31" t="s">
        <v>493</v>
      </c>
      <c r="D226" s="32">
        <v>489477</v>
      </c>
      <c r="E226" s="32">
        <v>175361.4</v>
      </c>
      <c r="F226" s="32">
        <v>314115.6</v>
      </c>
    </row>
    <row r="227" spans="1:6" ht="15" customHeight="1">
      <c r="A227" s="53" t="s">
        <v>283</v>
      </c>
      <c r="B227" s="31" t="s">
        <v>244</v>
      </c>
      <c r="C227" s="31" t="s">
        <v>494</v>
      </c>
      <c r="D227" s="32">
        <v>1408806.7</v>
      </c>
      <c r="E227" s="32">
        <v>1408806.7</v>
      </c>
      <c r="F227" s="32">
        <v>0</v>
      </c>
    </row>
    <row r="228" spans="1:6" ht="15" customHeight="1">
      <c r="A228" s="53" t="s">
        <v>474</v>
      </c>
      <c r="B228" s="31" t="s">
        <v>244</v>
      </c>
      <c r="C228" s="31" t="s">
        <v>495</v>
      </c>
      <c r="D228" s="32">
        <v>130000</v>
      </c>
      <c r="E228" s="32">
        <v>80000</v>
      </c>
      <c r="F228" s="32">
        <v>50000</v>
      </c>
    </row>
    <row r="229" spans="1:6" ht="15" customHeight="1">
      <c r="A229" s="53" t="s">
        <v>283</v>
      </c>
      <c r="B229" s="31" t="s">
        <v>244</v>
      </c>
      <c r="C229" s="31" t="s">
        <v>496</v>
      </c>
      <c r="D229" s="32">
        <v>300000</v>
      </c>
      <c r="E229" s="32">
        <v>0</v>
      </c>
      <c r="F229" s="32">
        <v>300000</v>
      </c>
    </row>
    <row r="230" spans="1:6" ht="15" customHeight="1">
      <c r="A230" s="53" t="s">
        <v>283</v>
      </c>
      <c r="B230" s="31" t="s">
        <v>244</v>
      </c>
      <c r="C230" s="31" t="s">
        <v>497</v>
      </c>
      <c r="D230" s="32">
        <v>1396160</v>
      </c>
      <c r="E230" s="32">
        <v>0</v>
      </c>
      <c r="F230" s="32">
        <v>1396160</v>
      </c>
    </row>
    <row r="231" spans="1:6" ht="15" customHeight="1">
      <c r="A231" s="53" t="s">
        <v>283</v>
      </c>
      <c r="B231" s="31" t="s">
        <v>244</v>
      </c>
      <c r="C231" s="31" t="s">
        <v>498</v>
      </c>
      <c r="D231" s="32">
        <v>310000</v>
      </c>
      <c r="E231" s="32">
        <v>150000</v>
      </c>
      <c r="F231" s="32">
        <v>160000</v>
      </c>
    </row>
    <row r="232" spans="1:6" ht="36" customHeight="1">
      <c r="A232" s="53" t="s">
        <v>462</v>
      </c>
      <c r="B232" s="31" t="s">
        <v>244</v>
      </c>
      <c r="C232" s="31" t="s">
        <v>499</v>
      </c>
      <c r="D232" s="32">
        <v>57747813</v>
      </c>
      <c r="E232" s="32">
        <v>38070000</v>
      </c>
      <c r="F232" s="32">
        <v>19677813</v>
      </c>
    </row>
    <row r="233" spans="1:6" ht="15" customHeight="1">
      <c r="A233" s="53" t="s">
        <v>474</v>
      </c>
      <c r="B233" s="31" t="s">
        <v>244</v>
      </c>
      <c r="C233" s="31" t="s">
        <v>500</v>
      </c>
      <c r="D233" s="32">
        <v>200000</v>
      </c>
      <c r="E233" s="32">
        <v>200000</v>
      </c>
      <c r="F233" s="32">
        <v>0</v>
      </c>
    </row>
    <row r="234" spans="1:6" ht="15" customHeight="1">
      <c r="A234" s="53" t="s">
        <v>474</v>
      </c>
      <c r="B234" s="31" t="s">
        <v>244</v>
      </c>
      <c r="C234" s="31" t="s">
        <v>501</v>
      </c>
      <c r="D234" s="32">
        <v>2707800</v>
      </c>
      <c r="E234" s="32">
        <v>0</v>
      </c>
      <c r="F234" s="32">
        <v>2707800</v>
      </c>
    </row>
    <row r="235" spans="1:6" ht="15" customHeight="1">
      <c r="A235" s="53" t="s">
        <v>474</v>
      </c>
      <c r="B235" s="31" t="s">
        <v>244</v>
      </c>
      <c r="C235" s="31" t="s">
        <v>502</v>
      </c>
      <c r="D235" s="32">
        <v>887909.3</v>
      </c>
      <c r="E235" s="32">
        <v>800000</v>
      </c>
      <c r="F235" s="32">
        <v>87909.3</v>
      </c>
    </row>
    <row r="236" spans="1:6" ht="15" customHeight="1">
      <c r="A236" s="53" t="s">
        <v>474</v>
      </c>
      <c r="B236" s="31" t="s">
        <v>244</v>
      </c>
      <c r="C236" s="31" t="s">
        <v>503</v>
      </c>
      <c r="D236" s="32">
        <v>350000</v>
      </c>
      <c r="E236" s="32">
        <v>350000</v>
      </c>
      <c r="F236" s="32">
        <v>0</v>
      </c>
    </row>
    <row r="237" spans="1:6" ht="15" customHeight="1">
      <c r="A237" s="53" t="s">
        <v>474</v>
      </c>
      <c r="B237" s="31" t="s">
        <v>244</v>
      </c>
      <c r="C237" s="31" t="s">
        <v>504</v>
      </c>
      <c r="D237" s="32">
        <v>160000</v>
      </c>
      <c r="E237" s="32">
        <v>100000</v>
      </c>
      <c r="F237" s="32">
        <v>60000</v>
      </c>
    </row>
    <row r="238" spans="1:6" ht="24" customHeight="1">
      <c r="A238" s="53" t="s">
        <v>407</v>
      </c>
      <c r="B238" s="31" t="s">
        <v>244</v>
      </c>
      <c r="C238" s="31" t="s">
        <v>505</v>
      </c>
      <c r="D238" s="32">
        <v>13171973</v>
      </c>
      <c r="E238" s="32">
        <v>12927775</v>
      </c>
      <c r="F238" s="32">
        <v>244198</v>
      </c>
    </row>
    <row r="239" spans="1:6" ht="15" customHeight="1">
      <c r="A239" s="53" t="s">
        <v>474</v>
      </c>
      <c r="B239" s="31" t="s">
        <v>244</v>
      </c>
      <c r="C239" s="31" t="s">
        <v>506</v>
      </c>
      <c r="D239" s="32">
        <v>1441127</v>
      </c>
      <c r="E239" s="32">
        <v>1441125</v>
      </c>
      <c r="F239" s="32">
        <v>2</v>
      </c>
    </row>
    <row r="240" spans="1:6" ht="24" customHeight="1">
      <c r="A240" s="53" t="s">
        <v>407</v>
      </c>
      <c r="B240" s="31" t="s">
        <v>244</v>
      </c>
      <c r="C240" s="31" t="s">
        <v>507</v>
      </c>
      <c r="D240" s="32">
        <v>4734520</v>
      </c>
      <c r="E240" s="32">
        <v>2784950</v>
      </c>
      <c r="F240" s="32">
        <v>1949570</v>
      </c>
    </row>
    <row r="241" spans="1:6" ht="15" customHeight="1">
      <c r="A241" s="53" t="s">
        <v>283</v>
      </c>
      <c r="B241" s="31" t="s">
        <v>244</v>
      </c>
      <c r="C241" s="31" t="s">
        <v>508</v>
      </c>
      <c r="D241" s="32">
        <v>2151800</v>
      </c>
      <c r="E241" s="32">
        <v>2115887.2</v>
      </c>
      <c r="F241" s="32">
        <v>35912.8</v>
      </c>
    </row>
    <row r="242" spans="1:6" ht="15" customHeight="1">
      <c r="A242" s="53" t="s">
        <v>474</v>
      </c>
      <c r="B242" s="31" t="s">
        <v>244</v>
      </c>
      <c r="C242" s="31" t="s">
        <v>509</v>
      </c>
      <c r="D242" s="32">
        <v>1513680</v>
      </c>
      <c r="E242" s="32">
        <v>1457881.6</v>
      </c>
      <c r="F242" s="32">
        <v>55798.4</v>
      </c>
    </row>
    <row r="243" spans="1:6" ht="15" customHeight="1">
      <c r="A243" s="53" t="s">
        <v>245</v>
      </c>
      <c r="B243" s="31" t="s">
        <v>244</v>
      </c>
      <c r="C243" s="31" t="s">
        <v>510</v>
      </c>
      <c r="D243" s="32">
        <v>3718720</v>
      </c>
      <c r="E243" s="32">
        <v>2476048</v>
      </c>
      <c r="F243" s="32">
        <v>1242672</v>
      </c>
    </row>
    <row r="244" spans="1:6" ht="24" customHeight="1">
      <c r="A244" s="53" t="s">
        <v>247</v>
      </c>
      <c r="B244" s="31" t="s">
        <v>244</v>
      </c>
      <c r="C244" s="31" t="s">
        <v>511</v>
      </c>
      <c r="D244" s="32">
        <v>8000</v>
      </c>
      <c r="E244" s="32">
        <v>2800</v>
      </c>
      <c r="F244" s="32">
        <v>5200</v>
      </c>
    </row>
    <row r="245" spans="1:6" ht="36" customHeight="1">
      <c r="A245" s="53" t="s">
        <v>249</v>
      </c>
      <c r="B245" s="31" t="s">
        <v>244</v>
      </c>
      <c r="C245" s="31" t="s">
        <v>512</v>
      </c>
      <c r="D245" s="32">
        <v>1123080</v>
      </c>
      <c r="E245" s="32">
        <v>678690.42</v>
      </c>
      <c r="F245" s="32">
        <v>444389.58</v>
      </c>
    </row>
    <row r="246" spans="1:6" ht="24" customHeight="1">
      <c r="A246" s="53" t="s">
        <v>251</v>
      </c>
      <c r="B246" s="31" t="s">
        <v>244</v>
      </c>
      <c r="C246" s="31" t="s">
        <v>513</v>
      </c>
      <c r="D246" s="32">
        <v>2600</v>
      </c>
      <c r="E246" s="32">
        <v>2000</v>
      </c>
      <c r="F246" s="32">
        <v>600</v>
      </c>
    </row>
    <row r="247" spans="1:6" ht="24" customHeight="1">
      <c r="A247" s="53" t="s">
        <v>257</v>
      </c>
      <c r="B247" s="31" t="s">
        <v>244</v>
      </c>
      <c r="C247" s="31" t="s">
        <v>514</v>
      </c>
      <c r="D247" s="32">
        <v>45600</v>
      </c>
      <c r="E247" s="32">
        <v>0</v>
      </c>
      <c r="F247" s="32">
        <v>45600</v>
      </c>
    </row>
    <row r="248" spans="1:6" ht="15" customHeight="1">
      <c r="A248" s="53" t="s">
        <v>297</v>
      </c>
      <c r="B248" s="31" t="s">
        <v>244</v>
      </c>
      <c r="C248" s="31" t="s">
        <v>515</v>
      </c>
      <c r="D248" s="32">
        <v>23135570</v>
      </c>
      <c r="E248" s="32">
        <v>13045066.06</v>
      </c>
      <c r="F248" s="32">
        <v>10090503.94</v>
      </c>
    </row>
    <row r="249" spans="1:6" ht="24" customHeight="1">
      <c r="A249" s="53" t="s">
        <v>299</v>
      </c>
      <c r="B249" s="31" t="s">
        <v>244</v>
      </c>
      <c r="C249" s="31" t="s">
        <v>516</v>
      </c>
      <c r="D249" s="32">
        <v>16900</v>
      </c>
      <c r="E249" s="32">
        <v>12507.47</v>
      </c>
      <c r="F249" s="32">
        <v>4392.53</v>
      </c>
    </row>
    <row r="250" spans="1:6" ht="36" customHeight="1">
      <c r="A250" s="53" t="s">
        <v>301</v>
      </c>
      <c r="B250" s="31" t="s">
        <v>244</v>
      </c>
      <c r="C250" s="31" t="s">
        <v>517</v>
      </c>
      <c r="D250" s="32">
        <v>6986964</v>
      </c>
      <c r="E250" s="32">
        <v>3804204.89</v>
      </c>
      <c r="F250" s="32">
        <v>3182759.11</v>
      </c>
    </row>
    <row r="251" spans="1:6" ht="24" customHeight="1">
      <c r="A251" s="53" t="s">
        <v>251</v>
      </c>
      <c r="B251" s="31" t="s">
        <v>244</v>
      </c>
      <c r="C251" s="31" t="s">
        <v>518</v>
      </c>
      <c r="D251" s="32">
        <v>2243850</v>
      </c>
      <c r="E251" s="32">
        <v>1025091.23</v>
      </c>
      <c r="F251" s="32">
        <v>1218758.77</v>
      </c>
    </row>
    <row r="252" spans="1:6" ht="24" customHeight="1">
      <c r="A252" s="53" t="s">
        <v>342</v>
      </c>
      <c r="B252" s="31" t="s">
        <v>244</v>
      </c>
      <c r="C252" s="31" t="s">
        <v>519</v>
      </c>
      <c r="D252" s="32">
        <v>99616</v>
      </c>
      <c r="E252" s="32">
        <v>0</v>
      </c>
      <c r="F252" s="32">
        <v>99616</v>
      </c>
    </row>
    <row r="253" spans="1:6" ht="24" customHeight="1">
      <c r="A253" s="53" t="s">
        <v>257</v>
      </c>
      <c r="B253" s="31" t="s">
        <v>244</v>
      </c>
      <c r="C253" s="31" t="s">
        <v>520</v>
      </c>
      <c r="D253" s="32">
        <v>2886434</v>
      </c>
      <c r="E253" s="32">
        <v>1085734.01</v>
      </c>
      <c r="F253" s="32">
        <v>1800699.99</v>
      </c>
    </row>
    <row r="254" spans="1:6" ht="15" customHeight="1">
      <c r="A254" s="53" t="s">
        <v>305</v>
      </c>
      <c r="B254" s="31" t="s">
        <v>244</v>
      </c>
      <c r="C254" s="31" t="s">
        <v>521</v>
      </c>
      <c r="D254" s="32">
        <v>48000</v>
      </c>
      <c r="E254" s="32">
        <v>29015</v>
      </c>
      <c r="F254" s="32">
        <v>18985</v>
      </c>
    </row>
    <row r="255" spans="1:6" ht="15" customHeight="1">
      <c r="A255" s="53" t="s">
        <v>400</v>
      </c>
      <c r="B255" s="31" t="s">
        <v>244</v>
      </c>
      <c r="C255" s="31" t="s">
        <v>522</v>
      </c>
      <c r="D255" s="32">
        <v>742300</v>
      </c>
      <c r="E255" s="32">
        <v>471465.56</v>
      </c>
      <c r="F255" s="32">
        <v>270834.44</v>
      </c>
    </row>
    <row r="256" spans="1:6" ht="36" customHeight="1">
      <c r="A256" s="53" t="s">
        <v>281</v>
      </c>
      <c r="B256" s="31" t="s">
        <v>244</v>
      </c>
      <c r="C256" s="31" t="s">
        <v>523</v>
      </c>
      <c r="D256" s="32">
        <v>229297</v>
      </c>
      <c r="E256" s="32">
        <v>60047.86</v>
      </c>
      <c r="F256" s="32">
        <v>169249.14</v>
      </c>
    </row>
    <row r="257" spans="1:6" ht="15" customHeight="1">
      <c r="A257" s="53" t="s">
        <v>283</v>
      </c>
      <c r="B257" s="31" t="s">
        <v>244</v>
      </c>
      <c r="C257" s="31" t="s">
        <v>524</v>
      </c>
      <c r="D257" s="32">
        <v>689043</v>
      </c>
      <c r="E257" s="32">
        <v>484509</v>
      </c>
      <c r="F257" s="32">
        <v>204534</v>
      </c>
    </row>
    <row r="258" spans="1:6" ht="36" customHeight="1">
      <c r="A258" s="53" t="s">
        <v>281</v>
      </c>
      <c r="B258" s="31" t="s">
        <v>244</v>
      </c>
      <c r="C258" s="31" t="s">
        <v>525</v>
      </c>
      <c r="D258" s="32">
        <v>21845954</v>
      </c>
      <c r="E258" s="32">
        <v>13756475</v>
      </c>
      <c r="F258" s="32">
        <v>8089479</v>
      </c>
    </row>
    <row r="259" spans="1:6" ht="15" customHeight="1">
      <c r="A259" s="53" t="s">
        <v>283</v>
      </c>
      <c r="B259" s="31" t="s">
        <v>244</v>
      </c>
      <c r="C259" s="31" t="s">
        <v>526</v>
      </c>
      <c r="D259" s="32">
        <v>379413</v>
      </c>
      <c r="E259" s="32">
        <v>379412.8</v>
      </c>
      <c r="F259" s="32">
        <v>0.2</v>
      </c>
    </row>
    <row r="260" spans="1:6" ht="36" customHeight="1">
      <c r="A260" s="53" t="s">
        <v>281</v>
      </c>
      <c r="B260" s="31" t="s">
        <v>244</v>
      </c>
      <c r="C260" s="31" t="s">
        <v>527</v>
      </c>
      <c r="D260" s="32">
        <v>948797</v>
      </c>
      <c r="E260" s="32">
        <v>646646.72</v>
      </c>
      <c r="F260" s="32">
        <v>302150.28</v>
      </c>
    </row>
    <row r="261" spans="1:6" ht="36" customHeight="1">
      <c r="A261" s="53" t="s">
        <v>281</v>
      </c>
      <c r="B261" s="31" t="s">
        <v>244</v>
      </c>
      <c r="C261" s="31" t="s">
        <v>528</v>
      </c>
      <c r="D261" s="32">
        <v>270320</v>
      </c>
      <c r="E261" s="32">
        <v>165320</v>
      </c>
      <c r="F261" s="32">
        <v>105000</v>
      </c>
    </row>
    <row r="262" spans="1:6" ht="15" customHeight="1">
      <c r="A262" s="53" t="s">
        <v>283</v>
      </c>
      <c r="B262" s="31" t="s">
        <v>244</v>
      </c>
      <c r="C262" s="31" t="s">
        <v>529</v>
      </c>
      <c r="D262" s="32">
        <v>685000</v>
      </c>
      <c r="E262" s="32">
        <v>0</v>
      </c>
      <c r="F262" s="32">
        <v>685000</v>
      </c>
    </row>
    <row r="263" spans="1:6" ht="36" customHeight="1">
      <c r="A263" s="53" t="s">
        <v>281</v>
      </c>
      <c r="B263" s="31" t="s">
        <v>244</v>
      </c>
      <c r="C263" s="31" t="s">
        <v>530</v>
      </c>
      <c r="D263" s="32">
        <v>88700451</v>
      </c>
      <c r="E263" s="32">
        <v>57411696.32</v>
      </c>
      <c r="F263" s="32">
        <v>31288754.68</v>
      </c>
    </row>
    <row r="264" spans="1:6" ht="36" customHeight="1">
      <c r="A264" s="53" t="s">
        <v>281</v>
      </c>
      <c r="B264" s="31" t="s">
        <v>244</v>
      </c>
      <c r="C264" s="31" t="s">
        <v>531</v>
      </c>
      <c r="D264" s="32">
        <v>26323821</v>
      </c>
      <c r="E264" s="32">
        <v>17849331</v>
      </c>
      <c r="F264" s="32">
        <v>8474490</v>
      </c>
    </row>
    <row r="265" spans="1:6" ht="36" customHeight="1">
      <c r="A265" s="53" t="s">
        <v>281</v>
      </c>
      <c r="B265" s="31" t="s">
        <v>244</v>
      </c>
      <c r="C265" s="31" t="s">
        <v>532</v>
      </c>
      <c r="D265" s="32">
        <v>200000</v>
      </c>
      <c r="E265" s="32">
        <v>103525.47</v>
      </c>
      <c r="F265" s="32">
        <v>96474.53</v>
      </c>
    </row>
    <row r="266" spans="1:6" ht="36" customHeight="1">
      <c r="A266" s="53" t="s">
        <v>281</v>
      </c>
      <c r="B266" s="31" t="s">
        <v>244</v>
      </c>
      <c r="C266" s="31" t="s">
        <v>533</v>
      </c>
      <c r="D266" s="32">
        <v>4998445</v>
      </c>
      <c r="E266" s="32">
        <v>3365930</v>
      </c>
      <c r="F266" s="32">
        <v>1632515</v>
      </c>
    </row>
    <row r="267" spans="1:6" ht="36" customHeight="1">
      <c r="A267" s="53" t="s">
        <v>281</v>
      </c>
      <c r="B267" s="31" t="s">
        <v>244</v>
      </c>
      <c r="C267" s="31" t="s">
        <v>534</v>
      </c>
      <c r="D267" s="32">
        <v>30000</v>
      </c>
      <c r="E267" s="32">
        <v>4000</v>
      </c>
      <c r="F267" s="32">
        <v>26000</v>
      </c>
    </row>
    <row r="268" spans="1:6" ht="15" customHeight="1">
      <c r="A268" s="53" t="s">
        <v>283</v>
      </c>
      <c r="B268" s="31" t="s">
        <v>244</v>
      </c>
      <c r="C268" s="31" t="s">
        <v>535</v>
      </c>
      <c r="D268" s="32">
        <v>484281</v>
      </c>
      <c r="E268" s="32">
        <v>484281</v>
      </c>
      <c r="F268" s="32">
        <v>0</v>
      </c>
    </row>
    <row r="269" spans="1:6" ht="15" customHeight="1">
      <c r="A269" s="53" t="s">
        <v>245</v>
      </c>
      <c r="B269" s="31" t="s">
        <v>244</v>
      </c>
      <c r="C269" s="31" t="s">
        <v>536</v>
      </c>
      <c r="D269" s="32">
        <v>1014796</v>
      </c>
      <c r="E269" s="32">
        <v>696999.09</v>
      </c>
      <c r="F269" s="32">
        <v>317796.91</v>
      </c>
    </row>
    <row r="270" spans="1:6" ht="24" customHeight="1">
      <c r="A270" s="53" t="s">
        <v>247</v>
      </c>
      <c r="B270" s="31" t="s">
        <v>244</v>
      </c>
      <c r="C270" s="31" t="s">
        <v>537</v>
      </c>
      <c r="D270" s="32">
        <v>59400</v>
      </c>
      <c r="E270" s="32">
        <v>0</v>
      </c>
      <c r="F270" s="32">
        <v>59400</v>
      </c>
    </row>
    <row r="271" spans="1:6" ht="36" customHeight="1">
      <c r="A271" s="53" t="s">
        <v>249</v>
      </c>
      <c r="B271" s="31" t="s">
        <v>244</v>
      </c>
      <c r="C271" s="31" t="s">
        <v>538</v>
      </c>
      <c r="D271" s="32">
        <v>306468</v>
      </c>
      <c r="E271" s="32">
        <v>183871.68</v>
      </c>
      <c r="F271" s="32">
        <v>122596.32</v>
      </c>
    </row>
    <row r="272" spans="1:6" ht="24" customHeight="1">
      <c r="A272" s="53" t="s">
        <v>251</v>
      </c>
      <c r="B272" s="31" t="s">
        <v>244</v>
      </c>
      <c r="C272" s="31" t="s">
        <v>539</v>
      </c>
      <c r="D272" s="32">
        <v>103389</v>
      </c>
      <c r="E272" s="32">
        <v>62146.1</v>
      </c>
      <c r="F272" s="32">
        <v>41242.9</v>
      </c>
    </row>
    <row r="273" spans="1:6" ht="24" customHeight="1">
      <c r="A273" s="53" t="s">
        <v>257</v>
      </c>
      <c r="B273" s="31" t="s">
        <v>244</v>
      </c>
      <c r="C273" s="31" t="s">
        <v>540</v>
      </c>
      <c r="D273" s="32">
        <v>64447</v>
      </c>
      <c r="E273" s="32">
        <v>5994.49</v>
      </c>
      <c r="F273" s="32">
        <v>58452.51</v>
      </c>
    </row>
    <row r="274" spans="1:6" ht="15" customHeight="1">
      <c r="A274" s="53" t="s">
        <v>261</v>
      </c>
      <c r="B274" s="31" t="s">
        <v>244</v>
      </c>
      <c r="C274" s="31" t="s">
        <v>541</v>
      </c>
      <c r="D274" s="32">
        <v>1000</v>
      </c>
      <c r="E274" s="32">
        <v>0</v>
      </c>
      <c r="F274" s="32">
        <v>1000</v>
      </c>
    </row>
    <row r="275" spans="1:6" ht="15" customHeight="1">
      <c r="A275" s="53" t="s">
        <v>297</v>
      </c>
      <c r="B275" s="31" t="s">
        <v>244</v>
      </c>
      <c r="C275" s="31" t="s">
        <v>542</v>
      </c>
      <c r="D275" s="32">
        <v>3686706</v>
      </c>
      <c r="E275" s="32">
        <v>2301490.17</v>
      </c>
      <c r="F275" s="32">
        <v>1385215.83</v>
      </c>
    </row>
    <row r="276" spans="1:6" ht="24" customHeight="1">
      <c r="A276" s="53" t="s">
        <v>299</v>
      </c>
      <c r="B276" s="31" t="s">
        <v>244</v>
      </c>
      <c r="C276" s="31" t="s">
        <v>543</v>
      </c>
      <c r="D276" s="32">
        <v>2000</v>
      </c>
      <c r="E276" s="32">
        <v>940</v>
      </c>
      <c r="F276" s="32">
        <v>1060</v>
      </c>
    </row>
    <row r="277" spans="1:6" ht="36" customHeight="1">
      <c r="A277" s="53" t="s">
        <v>301</v>
      </c>
      <c r="B277" s="31" t="s">
        <v>244</v>
      </c>
      <c r="C277" s="31" t="s">
        <v>544</v>
      </c>
      <c r="D277" s="32">
        <v>1113385</v>
      </c>
      <c r="E277" s="32">
        <v>692069.35</v>
      </c>
      <c r="F277" s="32">
        <v>421315.65</v>
      </c>
    </row>
    <row r="278" spans="1:6" ht="24" customHeight="1">
      <c r="A278" s="53" t="s">
        <v>251</v>
      </c>
      <c r="B278" s="31" t="s">
        <v>244</v>
      </c>
      <c r="C278" s="31" t="s">
        <v>545</v>
      </c>
      <c r="D278" s="32">
        <v>343011</v>
      </c>
      <c r="E278" s="32">
        <v>172874.1</v>
      </c>
      <c r="F278" s="32">
        <v>170136.9</v>
      </c>
    </row>
    <row r="279" spans="1:6" ht="24" customHeight="1">
      <c r="A279" s="53" t="s">
        <v>342</v>
      </c>
      <c r="B279" s="31" t="s">
        <v>244</v>
      </c>
      <c r="C279" s="31" t="s">
        <v>546</v>
      </c>
      <c r="D279" s="32">
        <v>159509</v>
      </c>
      <c r="E279" s="32">
        <v>91791</v>
      </c>
      <c r="F279" s="32">
        <v>67718</v>
      </c>
    </row>
    <row r="280" spans="1:6" ht="24" customHeight="1">
      <c r="A280" s="53" t="s">
        <v>257</v>
      </c>
      <c r="B280" s="31" t="s">
        <v>244</v>
      </c>
      <c r="C280" s="31" t="s">
        <v>547</v>
      </c>
      <c r="D280" s="32">
        <v>413831</v>
      </c>
      <c r="E280" s="32">
        <v>242197.91</v>
      </c>
      <c r="F280" s="32">
        <v>171633.09</v>
      </c>
    </row>
    <row r="281" spans="1:6" ht="15" customHeight="1">
      <c r="A281" s="53" t="s">
        <v>305</v>
      </c>
      <c r="B281" s="31" t="s">
        <v>244</v>
      </c>
      <c r="C281" s="31" t="s">
        <v>548</v>
      </c>
      <c r="D281" s="32">
        <v>2736</v>
      </c>
      <c r="E281" s="32">
        <v>2017</v>
      </c>
      <c r="F281" s="32">
        <v>719</v>
      </c>
    </row>
    <row r="282" spans="1:6" ht="15" customHeight="1">
      <c r="A282" s="53" t="s">
        <v>245</v>
      </c>
      <c r="B282" s="31" t="s">
        <v>244</v>
      </c>
      <c r="C282" s="31" t="s">
        <v>549</v>
      </c>
      <c r="D282" s="32">
        <v>119504.42</v>
      </c>
      <c r="E282" s="32">
        <v>119504.42</v>
      </c>
      <c r="F282" s="32">
        <v>0</v>
      </c>
    </row>
    <row r="283" spans="1:6" ht="15" customHeight="1">
      <c r="A283" s="53" t="s">
        <v>245</v>
      </c>
      <c r="B283" s="31" t="s">
        <v>244</v>
      </c>
      <c r="C283" s="31" t="s">
        <v>550</v>
      </c>
      <c r="D283" s="32">
        <v>1823660</v>
      </c>
      <c r="E283" s="32">
        <v>1171875.22</v>
      </c>
      <c r="F283" s="32">
        <v>651784.78</v>
      </c>
    </row>
    <row r="284" spans="1:6" ht="24" customHeight="1">
      <c r="A284" s="53" t="s">
        <v>247</v>
      </c>
      <c r="B284" s="31" t="s">
        <v>244</v>
      </c>
      <c r="C284" s="31" t="s">
        <v>551</v>
      </c>
      <c r="D284" s="32">
        <v>74600</v>
      </c>
      <c r="E284" s="32">
        <v>0</v>
      </c>
      <c r="F284" s="32">
        <v>74600</v>
      </c>
    </row>
    <row r="285" spans="1:6" ht="48" customHeight="1">
      <c r="A285" s="53" t="s">
        <v>552</v>
      </c>
      <c r="B285" s="31" t="s">
        <v>244</v>
      </c>
      <c r="C285" s="31" t="s">
        <v>553</v>
      </c>
      <c r="D285" s="32">
        <v>240000</v>
      </c>
      <c r="E285" s="32">
        <v>43882.78</v>
      </c>
      <c r="F285" s="32">
        <v>196117.22</v>
      </c>
    </row>
    <row r="286" spans="1:6" ht="36" customHeight="1">
      <c r="A286" s="53" t="s">
        <v>249</v>
      </c>
      <c r="B286" s="31" t="s">
        <v>244</v>
      </c>
      <c r="C286" s="31" t="s">
        <v>554</v>
      </c>
      <c r="D286" s="32">
        <v>550745</v>
      </c>
      <c r="E286" s="32">
        <v>368540.71</v>
      </c>
      <c r="F286" s="32">
        <v>182204.29</v>
      </c>
    </row>
    <row r="287" spans="1:6" ht="24" customHeight="1">
      <c r="A287" s="53" t="s">
        <v>251</v>
      </c>
      <c r="B287" s="31" t="s">
        <v>244</v>
      </c>
      <c r="C287" s="31" t="s">
        <v>555</v>
      </c>
      <c r="D287" s="32">
        <v>517352</v>
      </c>
      <c r="E287" s="32">
        <v>281576.89</v>
      </c>
      <c r="F287" s="32">
        <v>235775.11</v>
      </c>
    </row>
    <row r="288" spans="1:6" ht="24" customHeight="1">
      <c r="A288" s="53" t="s">
        <v>257</v>
      </c>
      <c r="B288" s="31" t="s">
        <v>244</v>
      </c>
      <c r="C288" s="31" t="s">
        <v>556</v>
      </c>
      <c r="D288" s="32">
        <v>613045.58</v>
      </c>
      <c r="E288" s="32">
        <v>260468.1</v>
      </c>
      <c r="F288" s="32">
        <v>352577.48</v>
      </c>
    </row>
    <row r="289" spans="1:6" ht="15" customHeight="1">
      <c r="A289" s="53" t="s">
        <v>245</v>
      </c>
      <c r="B289" s="31" t="s">
        <v>244</v>
      </c>
      <c r="C289" s="31" t="s">
        <v>557</v>
      </c>
      <c r="D289" s="32">
        <v>1301685</v>
      </c>
      <c r="E289" s="32">
        <v>804286.3</v>
      </c>
      <c r="F289" s="32">
        <v>497398.7</v>
      </c>
    </row>
    <row r="290" spans="1:6" ht="24" customHeight="1">
      <c r="A290" s="53" t="s">
        <v>247</v>
      </c>
      <c r="B290" s="31" t="s">
        <v>244</v>
      </c>
      <c r="C290" s="31" t="s">
        <v>558</v>
      </c>
      <c r="D290" s="32">
        <v>10000</v>
      </c>
      <c r="E290" s="32">
        <v>0</v>
      </c>
      <c r="F290" s="32">
        <v>10000</v>
      </c>
    </row>
    <row r="291" spans="1:6" ht="36" customHeight="1">
      <c r="A291" s="53" t="s">
        <v>249</v>
      </c>
      <c r="B291" s="31" t="s">
        <v>244</v>
      </c>
      <c r="C291" s="31" t="s">
        <v>559</v>
      </c>
      <c r="D291" s="32">
        <v>317998</v>
      </c>
      <c r="E291" s="32">
        <v>234913.17</v>
      </c>
      <c r="F291" s="32">
        <v>83084.83</v>
      </c>
    </row>
    <row r="292" spans="1:6" ht="24" customHeight="1">
      <c r="A292" s="53" t="s">
        <v>257</v>
      </c>
      <c r="B292" s="31" t="s">
        <v>244</v>
      </c>
      <c r="C292" s="31" t="s">
        <v>560</v>
      </c>
      <c r="D292" s="32">
        <v>20000</v>
      </c>
      <c r="E292" s="32">
        <v>3900</v>
      </c>
      <c r="F292" s="32">
        <v>16100</v>
      </c>
    </row>
    <row r="293" spans="1:6" ht="15" customHeight="1">
      <c r="A293" s="53" t="s">
        <v>400</v>
      </c>
      <c r="B293" s="31" t="s">
        <v>244</v>
      </c>
      <c r="C293" s="31" t="s">
        <v>561</v>
      </c>
      <c r="D293" s="32">
        <v>672610</v>
      </c>
      <c r="E293" s="32">
        <v>403246.8</v>
      </c>
      <c r="F293" s="32">
        <v>269363.2</v>
      </c>
    </row>
    <row r="294" spans="1:6" ht="15" customHeight="1">
      <c r="A294" s="53" t="s">
        <v>245</v>
      </c>
      <c r="B294" s="31" t="s">
        <v>244</v>
      </c>
      <c r="C294" s="31" t="s">
        <v>562</v>
      </c>
      <c r="D294" s="32">
        <v>1550882</v>
      </c>
      <c r="E294" s="32">
        <v>924693.48</v>
      </c>
      <c r="F294" s="32">
        <v>626188.52</v>
      </c>
    </row>
    <row r="295" spans="1:6" ht="24" customHeight="1">
      <c r="A295" s="53" t="s">
        <v>247</v>
      </c>
      <c r="B295" s="31" t="s">
        <v>244</v>
      </c>
      <c r="C295" s="31" t="s">
        <v>563</v>
      </c>
      <c r="D295" s="32">
        <v>16400</v>
      </c>
      <c r="E295" s="32">
        <v>9245</v>
      </c>
      <c r="F295" s="32">
        <v>7155</v>
      </c>
    </row>
    <row r="296" spans="1:6" ht="36" customHeight="1">
      <c r="A296" s="53" t="s">
        <v>249</v>
      </c>
      <c r="B296" s="31" t="s">
        <v>244</v>
      </c>
      <c r="C296" s="31" t="s">
        <v>564</v>
      </c>
      <c r="D296" s="32">
        <v>468366</v>
      </c>
      <c r="E296" s="32">
        <v>328318</v>
      </c>
      <c r="F296" s="32">
        <v>140048</v>
      </c>
    </row>
    <row r="297" spans="1:6" ht="24" customHeight="1">
      <c r="A297" s="53" t="s">
        <v>251</v>
      </c>
      <c r="B297" s="31" t="s">
        <v>244</v>
      </c>
      <c r="C297" s="31" t="s">
        <v>565</v>
      </c>
      <c r="D297" s="32">
        <v>61880</v>
      </c>
      <c r="E297" s="32">
        <v>10881.48</v>
      </c>
      <c r="F297" s="32">
        <v>50998.52</v>
      </c>
    </row>
    <row r="298" spans="1:6" ht="24" customHeight="1">
      <c r="A298" s="53" t="s">
        <v>257</v>
      </c>
      <c r="B298" s="31" t="s">
        <v>244</v>
      </c>
      <c r="C298" s="31" t="s">
        <v>566</v>
      </c>
      <c r="D298" s="32">
        <v>161914</v>
      </c>
      <c r="E298" s="32">
        <v>70681.25</v>
      </c>
      <c r="F298" s="32">
        <v>91232.75</v>
      </c>
    </row>
    <row r="299" spans="1:6" ht="15" customHeight="1">
      <c r="A299" s="53" t="s">
        <v>263</v>
      </c>
      <c r="B299" s="31" t="s">
        <v>244</v>
      </c>
      <c r="C299" s="31" t="s">
        <v>567</v>
      </c>
      <c r="D299" s="32">
        <v>4000</v>
      </c>
      <c r="E299" s="32">
        <v>0</v>
      </c>
      <c r="F299" s="32">
        <v>4000</v>
      </c>
    </row>
    <row r="300" spans="1:6" ht="15" customHeight="1">
      <c r="A300" s="53" t="s">
        <v>245</v>
      </c>
      <c r="B300" s="31" t="s">
        <v>244</v>
      </c>
      <c r="C300" s="31" t="s">
        <v>568</v>
      </c>
      <c r="D300" s="32">
        <v>847497</v>
      </c>
      <c r="E300" s="32">
        <v>519575.45</v>
      </c>
      <c r="F300" s="32">
        <v>327921.55</v>
      </c>
    </row>
    <row r="301" spans="1:6" ht="36" customHeight="1">
      <c r="A301" s="53" t="s">
        <v>249</v>
      </c>
      <c r="B301" s="31" t="s">
        <v>244</v>
      </c>
      <c r="C301" s="31" t="s">
        <v>569</v>
      </c>
      <c r="D301" s="32">
        <v>255961</v>
      </c>
      <c r="E301" s="32">
        <v>141374.18</v>
      </c>
      <c r="F301" s="32">
        <v>114586.82</v>
      </c>
    </row>
    <row r="302" spans="1:6" ht="24" customHeight="1">
      <c r="A302" s="53" t="s">
        <v>251</v>
      </c>
      <c r="B302" s="31" t="s">
        <v>244</v>
      </c>
      <c r="C302" s="31" t="s">
        <v>570</v>
      </c>
      <c r="D302" s="32">
        <v>1411794</v>
      </c>
      <c r="E302" s="32">
        <v>546647.15</v>
      </c>
      <c r="F302" s="32">
        <v>865146.85</v>
      </c>
    </row>
    <row r="303" spans="1:6" ht="24" customHeight="1">
      <c r="A303" s="53" t="s">
        <v>251</v>
      </c>
      <c r="B303" s="31" t="s">
        <v>244</v>
      </c>
      <c r="C303" s="31" t="s">
        <v>571</v>
      </c>
      <c r="D303" s="32">
        <v>162710</v>
      </c>
      <c r="E303" s="32">
        <v>0</v>
      </c>
      <c r="F303" s="32">
        <v>162710</v>
      </c>
    </row>
    <row r="304" spans="1:6" ht="15" customHeight="1">
      <c r="A304" s="53" t="s">
        <v>245</v>
      </c>
      <c r="B304" s="31" t="s">
        <v>244</v>
      </c>
      <c r="C304" s="31" t="s">
        <v>572</v>
      </c>
      <c r="D304" s="32">
        <v>8520913</v>
      </c>
      <c r="E304" s="32">
        <v>5298714.4</v>
      </c>
      <c r="F304" s="32">
        <v>3222198.6</v>
      </c>
    </row>
    <row r="305" spans="1:6" ht="24" customHeight="1">
      <c r="A305" s="53" t="s">
        <v>247</v>
      </c>
      <c r="B305" s="31" t="s">
        <v>244</v>
      </c>
      <c r="C305" s="31" t="s">
        <v>573</v>
      </c>
      <c r="D305" s="32">
        <v>271730</v>
      </c>
      <c r="E305" s="32">
        <v>143818.32</v>
      </c>
      <c r="F305" s="32">
        <v>127911.68</v>
      </c>
    </row>
    <row r="306" spans="1:6" ht="36" customHeight="1">
      <c r="A306" s="53" t="s">
        <v>249</v>
      </c>
      <c r="B306" s="31" t="s">
        <v>244</v>
      </c>
      <c r="C306" s="31" t="s">
        <v>574</v>
      </c>
      <c r="D306" s="32">
        <v>2573316</v>
      </c>
      <c r="E306" s="32">
        <v>1528798.46</v>
      </c>
      <c r="F306" s="32">
        <v>1044517.54</v>
      </c>
    </row>
    <row r="307" spans="1:6" ht="24" customHeight="1">
      <c r="A307" s="53" t="s">
        <v>251</v>
      </c>
      <c r="B307" s="31" t="s">
        <v>244</v>
      </c>
      <c r="C307" s="31" t="s">
        <v>575</v>
      </c>
      <c r="D307" s="32">
        <v>323156</v>
      </c>
      <c r="E307" s="32">
        <v>101893.41</v>
      </c>
      <c r="F307" s="32">
        <v>221262.59</v>
      </c>
    </row>
    <row r="308" spans="1:6" ht="24" customHeight="1">
      <c r="A308" s="53" t="s">
        <v>257</v>
      </c>
      <c r="B308" s="31" t="s">
        <v>244</v>
      </c>
      <c r="C308" s="31" t="s">
        <v>576</v>
      </c>
      <c r="D308" s="32">
        <v>404881</v>
      </c>
      <c r="E308" s="32">
        <v>254765.13</v>
      </c>
      <c r="F308" s="32">
        <v>150115.87</v>
      </c>
    </row>
    <row r="309" spans="1:6" ht="15" customHeight="1">
      <c r="A309" s="53" t="s">
        <v>577</v>
      </c>
      <c r="B309" s="31" t="s">
        <v>244</v>
      </c>
      <c r="C309" s="31" t="s">
        <v>578</v>
      </c>
      <c r="D309" s="32">
        <v>12900</v>
      </c>
      <c r="E309" s="32">
        <v>7017.3</v>
      </c>
      <c r="F309" s="32">
        <v>5882.7</v>
      </c>
    </row>
    <row r="310" spans="1:6" ht="15" customHeight="1">
      <c r="A310" s="27" t="s">
        <v>579</v>
      </c>
      <c r="B310" s="28" t="s">
        <v>580</v>
      </c>
      <c r="C310" s="28" t="s">
        <v>28</v>
      </c>
      <c r="D310" s="29">
        <v>-14397015.5</v>
      </c>
      <c r="E310" s="29">
        <v>36810619.67</v>
      </c>
      <c r="F310" s="29">
        <v>0</v>
      </c>
    </row>
    <row r="311" spans="1:6" ht="9" customHeight="1">
      <c r="A311" s="33"/>
      <c r="B311" s="33"/>
      <c r="C311" s="33"/>
      <c r="D311" s="33"/>
      <c r="E311" s="33"/>
      <c r="F311" s="33"/>
    </row>
    <row r="312" spans="1:6" ht="36" customHeight="1">
      <c r="A312" s="49"/>
      <c r="B312" s="50"/>
      <c r="C312" s="50"/>
      <c r="D312" s="50"/>
      <c r="E312" s="50"/>
      <c r="F312" s="50"/>
    </row>
  </sheetData>
  <sheetProtection/>
  <mergeCells count="8">
    <mergeCell ref="A312:F312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E17" sqref="E17"/>
    </sheetView>
  </sheetViews>
  <sheetFormatPr defaultColWidth="9.140625" defaultRowHeight="15"/>
  <cols>
    <col min="1" max="1" width="50.7109375" style="56" customWidth="1"/>
    <col min="2" max="2" width="8.421875" style="56" customWidth="1"/>
    <col min="3" max="3" width="24.7109375" style="56" customWidth="1"/>
    <col min="4" max="4" width="21.8515625" style="56" customWidth="1"/>
    <col min="5" max="6" width="22.57421875" style="56" customWidth="1"/>
    <col min="7" max="16384" width="9.140625" style="56" customWidth="1"/>
  </cols>
  <sheetData>
    <row r="1" spans="1:6" ht="14.25" customHeight="1">
      <c r="A1" s="54" t="s">
        <v>581</v>
      </c>
      <c r="B1" s="55"/>
      <c r="C1" s="55"/>
      <c r="D1" s="55"/>
      <c r="E1" s="55"/>
      <c r="F1" s="55"/>
    </row>
    <row r="2" spans="1:6" ht="9" customHeight="1">
      <c r="A2" s="57"/>
      <c r="B2" s="57"/>
      <c r="C2" s="57"/>
      <c r="D2" s="57"/>
      <c r="E2" s="57"/>
      <c r="F2" s="58" t="s">
        <v>582</v>
      </c>
    </row>
    <row r="3" spans="1:6" ht="27" customHeight="1">
      <c r="A3" s="59" t="s">
        <v>20</v>
      </c>
      <c r="B3" s="60" t="s">
        <v>21</v>
      </c>
      <c r="C3" s="60" t="s">
        <v>583</v>
      </c>
      <c r="D3" s="60" t="s">
        <v>23</v>
      </c>
      <c r="E3" s="60" t="s">
        <v>24</v>
      </c>
      <c r="F3" s="61" t="s">
        <v>25</v>
      </c>
    </row>
    <row r="4" spans="1:6" ht="45" customHeight="1">
      <c r="A4" s="62"/>
      <c r="B4" s="63"/>
      <c r="C4" s="63"/>
      <c r="D4" s="63"/>
      <c r="E4" s="63"/>
      <c r="F4" s="64"/>
    </row>
    <row r="5" spans="1:6" ht="14.25" customHeigh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</row>
    <row r="6" spans="1:6" ht="15" customHeight="1">
      <c r="A6" s="67" t="s">
        <v>584</v>
      </c>
      <c r="B6" s="68" t="s">
        <v>585</v>
      </c>
      <c r="C6" s="68" t="s">
        <v>28</v>
      </c>
      <c r="D6" s="69">
        <f>D7+D13+D14</f>
        <v>14397015.499999885</v>
      </c>
      <c r="E6" s="69">
        <f>E7+E14</f>
        <v>-36810619.66999995</v>
      </c>
      <c r="F6" s="69">
        <f>D6-E6</f>
        <v>51207635.16999984</v>
      </c>
    </row>
    <row r="7" spans="1:6" ht="36" customHeight="1">
      <c r="A7" s="67" t="s">
        <v>586</v>
      </c>
      <c r="B7" s="68" t="s">
        <v>587</v>
      </c>
      <c r="C7" s="68" t="s">
        <v>28</v>
      </c>
      <c r="D7" s="69">
        <v>-3528254.12</v>
      </c>
      <c r="E7" s="69">
        <v>-3528254.12</v>
      </c>
      <c r="F7" s="69">
        <f aca="true" t="shared" si="0" ref="F7:F18">D7-E7</f>
        <v>0</v>
      </c>
    </row>
    <row r="8" spans="1:6" ht="15" customHeight="1">
      <c r="A8" s="70" t="s">
        <v>588</v>
      </c>
      <c r="B8" s="71" t="s">
        <v>587</v>
      </c>
      <c r="C8" s="71" t="s">
        <v>589</v>
      </c>
      <c r="D8" s="72">
        <v>-54000000</v>
      </c>
      <c r="E8" s="72">
        <v>0</v>
      </c>
      <c r="F8" s="69">
        <f t="shared" si="0"/>
        <v>-54000000</v>
      </c>
    </row>
    <row r="9" spans="1:6" ht="24" customHeight="1">
      <c r="A9" s="70" t="s">
        <v>590</v>
      </c>
      <c r="B9" s="71" t="s">
        <v>587</v>
      </c>
      <c r="C9" s="71" t="s">
        <v>591</v>
      </c>
      <c r="D9" s="72">
        <v>54000000</v>
      </c>
      <c r="E9" s="72">
        <v>0</v>
      </c>
      <c r="F9" s="69">
        <f t="shared" si="0"/>
        <v>54000000</v>
      </c>
    </row>
    <row r="10" spans="1:6" ht="36" customHeight="1">
      <c r="A10" s="70" t="s">
        <v>592</v>
      </c>
      <c r="B10" s="71" t="s">
        <v>587</v>
      </c>
      <c r="C10" s="71" t="s">
        <v>593</v>
      </c>
      <c r="D10" s="72">
        <v>-3528254.12</v>
      </c>
      <c r="E10" s="72">
        <v>-3528254.12</v>
      </c>
      <c r="F10" s="69">
        <f t="shared" si="0"/>
        <v>0</v>
      </c>
    </row>
    <row r="11" spans="1:6" ht="24" customHeight="1">
      <c r="A11" s="70" t="s">
        <v>594</v>
      </c>
      <c r="B11" s="71" t="s">
        <v>587</v>
      </c>
      <c r="C11" s="71" t="s">
        <v>595</v>
      </c>
      <c r="D11" s="72">
        <v>-10000000</v>
      </c>
      <c r="E11" s="72">
        <v>0</v>
      </c>
      <c r="F11" s="69">
        <f t="shared" si="0"/>
        <v>-10000000</v>
      </c>
    </row>
    <row r="12" spans="1:6" ht="24" customHeight="1">
      <c r="A12" s="70" t="s">
        <v>596</v>
      </c>
      <c r="B12" s="71" t="s">
        <v>587</v>
      </c>
      <c r="C12" s="71" t="s">
        <v>597</v>
      </c>
      <c r="D12" s="72">
        <v>10000000</v>
      </c>
      <c r="E12" s="72">
        <v>0</v>
      </c>
      <c r="F12" s="69">
        <f t="shared" si="0"/>
        <v>10000000</v>
      </c>
    </row>
    <row r="13" spans="1:6" ht="24" customHeight="1">
      <c r="A13" s="67" t="s">
        <v>598</v>
      </c>
      <c r="B13" s="68" t="s">
        <v>599</v>
      </c>
      <c r="C13" s="68" t="s">
        <v>28</v>
      </c>
      <c r="D13" s="69">
        <v>0</v>
      </c>
      <c r="E13" s="69">
        <v>0</v>
      </c>
      <c r="F13" s="69">
        <f t="shared" si="0"/>
        <v>0</v>
      </c>
    </row>
    <row r="14" spans="1:6" ht="15" customHeight="1">
      <c r="A14" s="67" t="s">
        <v>600</v>
      </c>
      <c r="B14" s="68" t="s">
        <v>601</v>
      </c>
      <c r="C14" s="68"/>
      <c r="D14" s="69">
        <f>D15+D17</f>
        <v>17925269.619999886</v>
      </c>
      <c r="E14" s="69">
        <f>E15+E17</f>
        <v>-33282365.549999952</v>
      </c>
      <c r="F14" s="69">
        <f t="shared" si="0"/>
        <v>51207635.16999984</v>
      </c>
    </row>
    <row r="15" spans="1:6" ht="15" customHeight="1">
      <c r="A15" s="67" t="s">
        <v>602</v>
      </c>
      <c r="B15" s="68" t="s">
        <v>603</v>
      </c>
      <c r="C15" s="68"/>
      <c r="D15" s="69">
        <f>D16</f>
        <v>-1941807153.18</v>
      </c>
      <c r="E15" s="69">
        <f>E16</f>
        <v>-1187607913.69</v>
      </c>
      <c r="F15" s="69">
        <f t="shared" si="0"/>
        <v>-754199239.49</v>
      </c>
    </row>
    <row r="16" spans="1:6" ht="24" customHeight="1">
      <c r="A16" s="70" t="s">
        <v>604</v>
      </c>
      <c r="B16" s="71" t="s">
        <v>603</v>
      </c>
      <c r="C16" s="71" t="s">
        <v>605</v>
      </c>
      <c r="D16" s="72">
        <v>-1941807153.18</v>
      </c>
      <c r="E16" s="72">
        <v>-1187607913.69</v>
      </c>
      <c r="F16" s="69">
        <f t="shared" si="0"/>
        <v>-754199239.49</v>
      </c>
    </row>
    <row r="17" spans="1:6" ht="15" customHeight="1">
      <c r="A17" s="67" t="s">
        <v>606</v>
      </c>
      <c r="B17" s="68" t="s">
        <v>607</v>
      </c>
      <c r="C17" s="68"/>
      <c r="D17" s="69">
        <f>D18</f>
        <v>1959732422.8</v>
      </c>
      <c r="E17" s="69">
        <f>E18</f>
        <v>1154325548.14</v>
      </c>
      <c r="F17" s="69">
        <f t="shared" si="0"/>
        <v>805406874.6599998</v>
      </c>
    </row>
    <row r="18" spans="1:6" ht="24" customHeight="1">
      <c r="A18" s="70" t="s">
        <v>608</v>
      </c>
      <c r="B18" s="71" t="s">
        <v>607</v>
      </c>
      <c r="C18" s="71" t="s">
        <v>609</v>
      </c>
      <c r="D18" s="72">
        <v>1959732422.8</v>
      </c>
      <c r="E18" s="72">
        <v>1154325548.14</v>
      </c>
      <c r="F18" s="69">
        <f t="shared" si="0"/>
        <v>805406874.6599998</v>
      </c>
    </row>
    <row r="19" spans="1:6" ht="9" customHeight="1">
      <c r="A19" s="73"/>
      <c r="B19" s="73"/>
      <c r="C19" s="73"/>
      <c r="D19" s="73"/>
      <c r="E19" s="73"/>
      <c r="F19" s="73"/>
    </row>
    <row r="20" spans="1:6" ht="36" customHeight="1">
      <c r="A20" s="74"/>
      <c r="B20" s="74"/>
      <c r="C20" s="74"/>
      <c r="D20" s="74"/>
      <c r="E20" s="74"/>
      <c r="F20" s="74"/>
    </row>
    <row r="22" spans="1:3" ht="15">
      <c r="A22" s="56" t="s">
        <v>610</v>
      </c>
      <c r="C22" s="56" t="s">
        <v>611</v>
      </c>
    </row>
    <row r="25" ht="15">
      <c r="A25" s="56" t="s">
        <v>612</v>
      </c>
    </row>
    <row r="26" spans="1:3" ht="15">
      <c r="A26" s="56" t="s">
        <v>613</v>
      </c>
      <c r="C26" s="56" t="s">
        <v>614</v>
      </c>
    </row>
    <row r="29" spans="1:3" ht="15">
      <c r="A29" s="56" t="s">
        <v>615</v>
      </c>
      <c r="C29" s="56" t="s">
        <v>616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2017-09-08T11:26:23Z</cp:lastPrinted>
  <dcterms:created xsi:type="dcterms:W3CDTF">2017-09-08T11:22:40Z</dcterms:created>
  <dcterms:modified xsi:type="dcterms:W3CDTF">2017-09-08T11:26:51Z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C:\Users\N_Fateeva\AppData\Local\Кейсистемс\Бюджет-КС\ReportManager\(0503117) Отчет об исполнении бюджета.xlsx</vt:lpwstr>
  </property>
  <property fmtid="{D5CDD505-2E9C-101B-9397-08002B2CF9AE}" pid="3" name="Report Name">
    <vt:lpwstr>C__Users_N_Fateeva_AppData_Local_Кейсистемс_Бюджет-КС_ReportManager_(0503117) Отчет об исполнении бюджета.xlsx</vt:lpwstr>
  </property>
</Properties>
</file>