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8075" windowHeight="74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6" i="1" l="1"/>
  <c r="F22" i="1" l="1"/>
  <c r="I26" i="1" l="1"/>
  <c r="I30" i="1" s="1"/>
  <c r="G26" i="1"/>
  <c r="G30" i="1" s="1"/>
  <c r="F21" i="1"/>
  <c r="F26" i="1" l="1"/>
  <c r="F30" i="1" s="1"/>
  <c r="H30" i="1"/>
  <c r="F20" i="1"/>
  <c r="F14" i="1"/>
  <c r="F23" i="1"/>
  <c r="F19" i="1"/>
  <c r="F18" i="1"/>
  <c r="F13" i="1"/>
  <c r="F17" i="1" l="1"/>
  <c r="F16" i="1"/>
</calcChain>
</file>

<file path=xl/sharedStrings.xml><?xml version="1.0" encoding="utf-8"?>
<sst xmlns="http://schemas.openxmlformats.org/spreadsheetml/2006/main" count="88" uniqueCount="67">
  <si>
    <t>№ п/п</t>
  </si>
  <si>
    <t>Наименование  мероприятия (исполнитель мероприятия)</t>
  </si>
  <si>
    <t xml:space="preserve">Срок выполнения мероприятия </t>
  </si>
  <si>
    <t>Ответственный за реализацию мероприятия или этапа</t>
  </si>
  <si>
    <t xml:space="preserve">Наименования расходов (код расходов), необходимых для осуществления этапа или мероприятия </t>
  </si>
  <si>
    <t>Объм расходов, тыс. руб.</t>
  </si>
  <si>
    <t>Всего</t>
  </si>
  <si>
    <t>в том чиле по годам</t>
  </si>
  <si>
    <t xml:space="preserve">Результат  выполнения мероприятия </t>
  </si>
  <si>
    <t>В том числе по источникам финансирования</t>
  </si>
  <si>
    <t>Федеральный бюджет</t>
  </si>
  <si>
    <t>Областной бюджет</t>
  </si>
  <si>
    <t>Местный бюджет</t>
  </si>
  <si>
    <t>Средства предприятий</t>
  </si>
  <si>
    <t>Другие источники</t>
  </si>
  <si>
    <t xml:space="preserve">План мероприятий </t>
  </si>
  <si>
    <t>1</t>
  </si>
  <si>
    <t>2</t>
  </si>
  <si>
    <t>Контроль проектной документации на соответствие требованиям действующего законодательства, ввод в эксплуатацию объектов с наличием элементов доступной среды</t>
  </si>
  <si>
    <t xml:space="preserve">Комитет по архитектуре и градостроительству </t>
  </si>
  <si>
    <t>3</t>
  </si>
  <si>
    <t>Согласование и выдача разрешений на размещение социальной рекламы</t>
  </si>
  <si>
    <t>4</t>
  </si>
  <si>
    <t>5</t>
  </si>
  <si>
    <t>6</t>
  </si>
  <si>
    <t>Итого по Программе</t>
  </si>
  <si>
    <t>МБУ АГО "Жилкострой"</t>
  </si>
  <si>
    <t>2013-2015</t>
  </si>
  <si>
    <t xml:space="preserve">2013-2015 </t>
  </si>
  <si>
    <t>МКУ АГО "Комплексный центр обеспечения системы образования"</t>
  </si>
  <si>
    <t>местный бюджет</t>
  </si>
  <si>
    <t>9</t>
  </si>
  <si>
    <t>Управление образования Артемовского городского округа</t>
  </si>
  <si>
    <t xml:space="preserve">Согласование условий  (мероприятий) по реконструкции отдельных 
элементов, обеспечивающих доступность для инвалидов  в здания   образовательных учреждений  
</t>
  </si>
  <si>
    <t>Замена дверных блоков, установка пандусов. поручней и других приспособлений, обеспечивающих возможность свободного доступа  маломобильных граждан в учреждение</t>
  </si>
  <si>
    <t>Создание муниципальной психолого-медико-педагогической комиссии (далее-ПМПК)</t>
  </si>
  <si>
    <t xml:space="preserve"> Материально-техническое обеспечение  функционирования  ПМПК</t>
  </si>
  <si>
    <t>расходы в режиме  текущего финансирования</t>
  </si>
  <si>
    <t xml:space="preserve">Открытие и функционирование коррекционных   классов     </t>
  </si>
  <si>
    <t>10</t>
  </si>
  <si>
    <t>11</t>
  </si>
  <si>
    <t>12</t>
  </si>
  <si>
    <t>13</t>
  </si>
  <si>
    <t>Обеспечение доступности спортивных учреждений</t>
  </si>
  <si>
    <t>Приведение в эстетически надлежащее состояние здания учреждения культуры с созданием доступной среды для людей с ограниченными возможностями.</t>
  </si>
  <si>
    <t>2013 -2015</t>
  </si>
  <si>
    <t>Соответствие объектов введенных в эксплуатацию требованиям действующего законодательства (наличие элементов доступной среды)</t>
  </si>
  <si>
    <t>Повышение уровня доступности социально-значимых объектов и услуг для инвалидов и других маломобильных групп населения</t>
  </si>
  <si>
    <t>Реконструкция пешеходного моста через реку Бобровка и лестницы на спуске к реке в рамках текущего содержания дорог, мостов и сооружений</t>
  </si>
  <si>
    <t>Формирование доброжелательного отношения к инвалидам в массовом сознании граждан и снижение уровня социальной разобщенности инвалидов и граждан</t>
  </si>
  <si>
    <t>7</t>
  </si>
  <si>
    <t>Управление культуры Администрации Артемовского городского округа</t>
  </si>
  <si>
    <t>Комитет по физкультуре и спорту Администрации Артемовского городского округа</t>
  </si>
  <si>
    <t xml:space="preserve">Установка дорожных знаков и световых (звуковых) датчиков на светофорных объектах для инвалидов по зрению. </t>
  </si>
  <si>
    <t>Устройство пешеходной сети с учетом удобств для инвалидов и маломобильных граждан (Дворовая площадка ул.Энгельса и ул.Полярников г.Артемовский, Дворовая площадка ул.Первомайская, ул.Театральная п.Буланаш)</t>
  </si>
  <si>
    <t>Оборудование спортивных учреждений элементами доступной среды (2014 год: МУ ФОЦ "Сигнал")</t>
  </si>
  <si>
    <t xml:space="preserve">2014 год - МУК  АГО "Артемовский исторический музей";                                               2015 год -МУК  АГО ГЦД "Горняк" </t>
  </si>
  <si>
    <t xml:space="preserve">Приложение №1                                                                                                                                                                      к  постановлению Администрации 
Артемовского городского округа от                                    №                     -ПА
</t>
  </si>
  <si>
    <t xml:space="preserve">МУ АГО "Цетр по расчету и выплате субсидий и приватизации жилья" </t>
  </si>
  <si>
    <t xml:space="preserve">Подготовка   проектно-сметной документации   на оборудование элементами   доступной среды (входная группа: пандусы, поручни, расширенные дверные проемы) следующих объектов: 2014 год -  МБДОУ № 2; 2015 год -   МАОУ  СОШ № 1, МКОУ СОШ № 18 </t>
  </si>
  <si>
    <t>Развитие сети отдельных классов для образования обучающихся с ограниченными возможностями здоровья в общеобразовательных учреждениях</t>
  </si>
  <si>
    <t>14</t>
  </si>
  <si>
    <t>Создание Центра психолого-педагогической помощи - структурного подразделения МКОУ СОШ № 18</t>
  </si>
  <si>
    <t>Оказание психолого-педагогической помощи детям, испытывающим трудности в освоении общеобразовательных программ, развитии и социальной адаптации</t>
  </si>
  <si>
    <t xml:space="preserve">Оборудование муниципальных образовательных учреждений элементами   доступной среды (входная группа: пандусы, поручни, расширенные дверные проемы): 2014 год -  МБДОУ № 2; 2015 год -   МАОУ  СОШ № 1,  МКОУ СОШ № 18 </t>
  </si>
  <si>
    <t>Обороудование МУ АГО "Цетр по расчету и выплате субсидий и приватизации жилья" элементами доступной среды (устройство пандуса, установка поручней, ремонт крыльца)</t>
  </si>
  <si>
    <t xml:space="preserve">по выполнению муниципальной   программы  
«Создание доступной среды для инвалидов на территории Артемовского городского округа» на 2013-2015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</si>
</sst>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_ ;\-#,##0.00\ "/>
    <numFmt numFmtId="165" formatCode="#,##0.00_р_.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 vertical="top"/>
    </xf>
    <xf numFmtId="49" fontId="2" fillId="0" borderId="4" xfId="1" applyNumberFormat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/>
    </xf>
    <xf numFmtId="0" fontId="4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vertical="top" wrapText="1"/>
    </xf>
    <xf numFmtId="0" fontId="2" fillId="0" borderId="1" xfId="1" applyFont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/>
    </xf>
    <xf numFmtId="0" fontId="2" fillId="0" borderId="4" xfId="1" applyFont="1" applyFill="1" applyBorder="1" applyAlignment="1">
      <alignment vertical="top" wrapText="1"/>
    </xf>
    <xf numFmtId="165" fontId="2" fillId="0" borderId="4" xfId="1" applyNumberFormat="1" applyFont="1" applyFill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49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1" applyFont="1" applyFill="1" applyAlignment="1">
      <alignment horizontal="right" vertical="top" wrapText="1"/>
    </xf>
    <xf numFmtId="0" fontId="0" fillId="0" borderId="0" xfId="0" applyAlignment="1">
      <alignment horizontal="right"/>
    </xf>
    <xf numFmtId="49" fontId="3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center" vertical="top"/>
    </xf>
    <xf numFmtId="0" fontId="2" fillId="0" borderId="5" xfId="1" applyFont="1" applyFill="1" applyBorder="1" applyAlignment="1">
      <alignment horizontal="center" vertical="top"/>
    </xf>
    <xf numFmtId="49" fontId="2" fillId="0" borderId="2" xfId="1" applyNumberFormat="1" applyFont="1" applyFill="1" applyBorder="1" applyAlignment="1">
      <alignment horizontal="center" vertical="top" wrapText="1"/>
    </xf>
    <xf numFmtId="49" fontId="2" fillId="0" borderId="3" xfId="1" applyNumberFormat="1" applyFont="1" applyFill="1" applyBorder="1" applyAlignment="1">
      <alignment horizontal="center" vertical="top" wrapText="1"/>
    </xf>
    <xf numFmtId="49" fontId="2" fillId="0" borderId="4" xfId="1" applyNumberFormat="1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Процентный 2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Layout" zoomScaleNormal="120" workbookViewId="0">
      <selection activeCell="I15" sqref="I15"/>
    </sheetView>
  </sheetViews>
  <sheetFormatPr defaultRowHeight="15" x14ac:dyDescent="0.25"/>
  <cols>
    <col min="1" max="1" width="4" customWidth="1"/>
    <col min="2" max="2" width="24" customWidth="1"/>
    <col min="3" max="3" width="6.5703125" customWidth="1"/>
    <col min="4" max="4" width="15.140625" customWidth="1"/>
    <col min="6" max="6" width="12.28515625" customWidth="1"/>
    <col min="7" max="7" width="10" customWidth="1"/>
    <col min="8" max="8" width="10.140625" customWidth="1"/>
    <col min="9" max="9" width="9.85546875" customWidth="1"/>
    <col min="10" max="10" width="27.140625" customWidth="1"/>
  </cols>
  <sheetData>
    <row r="1" spans="1:10" ht="15" customHeight="1" x14ac:dyDescent="0.25">
      <c r="A1" s="1"/>
      <c r="B1" s="1"/>
      <c r="C1" s="1"/>
      <c r="D1" s="1"/>
      <c r="E1" s="7"/>
      <c r="F1" s="1"/>
      <c r="G1" s="45" t="s">
        <v>57</v>
      </c>
      <c r="H1" s="46"/>
      <c r="I1" s="46"/>
      <c r="J1" s="46"/>
    </row>
    <row r="2" spans="1:10" x14ac:dyDescent="0.25">
      <c r="A2" s="1"/>
      <c r="B2" s="1"/>
      <c r="C2" s="1"/>
      <c r="D2" s="1"/>
      <c r="E2" s="7"/>
      <c r="F2" s="1"/>
      <c r="G2" s="46"/>
      <c r="H2" s="46"/>
      <c r="I2" s="46"/>
      <c r="J2" s="46"/>
    </row>
    <row r="3" spans="1:10" x14ac:dyDescent="0.25">
      <c r="A3" s="1"/>
      <c r="B3" s="1"/>
      <c r="C3" s="1"/>
      <c r="D3" s="1"/>
      <c r="E3" s="7"/>
      <c r="F3" s="1"/>
      <c r="G3" s="46"/>
      <c r="H3" s="46"/>
      <c r="I3" s="46"/>
      <c r="J3" s="46"/>
    </row>
    <row r="4" spans="1:10" ht="8.25" customHeight="1" x14ac:dyDescent="0.25">
      <c r="A4" s="1"/>
      <c r="B4" s="1"/>
      <c r="C4" s="1"/>
      <c r="D4" s="1"/>
      <c r="E4" s="1"/>
      <c r="F4" s="1"/>
      <c r="G4" s="46"/>
      <c r="H4" s="46"/>
      <c r="I4" s="46"/>
      <c r="J4" s="46"/>
    </row>
    <row r="5" spans="1:10" ht="30.75" customHeight="1" x14ac:dyDescent="0.25">
      <c r="A5" s="1"/>
      <c r="B5" s="1"/>
      <c r="C5" s="1"/>
      <c r="D5" s="43" t="s">
        <v>15</v>
      </c>
      <c r="E5" s="44"/>
      <c r="F5" s="44"/>
      <c r="G5" s="44"/>
      <c r="H5" s="44"/>
      <c r="I5" s="2"/>
      <c r="J5" s="1"/>
    </row>
    <row r="6" spans="1:10" ht="36.75" customHeight="1" x14ac:dyDescent="0.25">
      <c r="A6" s="47" t="s">
        <v>66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x14ac:dyDescent="0.25">
      <c r="A7" s="55" t="s">
        <v>0</v>
      </c>
      <c r="B7" s="38" t="s">
        <v>1</v>
      </c>
      <c r="C7" s="38" t="s">
        <v>2</v>
      </c>
      <c r="D7" s="38" t="s">
        <v>3</v>
      </c>
      <c r="E7" s="38" t="s">
        <v>4</v>
      </c>
      <c r="F7" s="52" t="s">
        <v>5</v>
      </c>
      <c r="G7" s="53"/>
      <c r="H7" s="53"/>
      <c r="I7" s="54"/>
      <c r="J7" s="38" t="s">
        <v>8</v>
      </c>
    </row>
    <row r="8" spans="1:10" x14ac:dyDescent="0.25">
      <c r="A8" s="56"/>
      <c r="B8" s="39"/>
      <c r="C8" s="39"/>
      <c r="D8" s="39"/>
      <c r="E8" s="39"/>
      <c r="F8" s="38" t="s">
        <v>6</v>
      </c>
      <c r="G8" s="49" t="s">
        <v>7</v>
      </c>
      <c r="H8" s="50"/>
      <c r="I8" s="51"/>
      <c r="J8" s="39"/>
    </row>
    <row r="9" spans="1:10" ht="33.75" customHeight="1" x14ac:dyDescent="0.25">
      <c r="A9" s="56"/>
      <c r="B9" s="39"/>
      <c r="C9" s="39"/>
      <c r="D9" s="39"/>
      <c r="E9" s="39"/>
      <c r="F9" s="39"/>
      <c r="G9" s="38">
        <v>2013</v>
      </c>
      <c r="H9" s="38">
        <v>2014</v>
      </c>
      <c r="I9" s="38">
        <v>2015</v>
      </c>
      <c r="J9" s="39"/>
    </row>
    <row r="10" spans="1:10" x14ac:dyDescent="0.25">
      <c r="A10" s="56"/>
      <c r="B10" s="39"/>
      <c r="C10" s="39"/>
      <c r="D10" s="39"/>
      <c r="E10" s="39"/>
      <c r="F10" s="39"/>
      <c r="G10" s="39"/>
      <c r="H10" s="39"/>
      <c r="I10" s="39"/>
      <c r="J10" s="39"/>
    </row>
    <row r="11" spans="1:10" ht="10.5" customHeight="1" x14ac:dyDescent="0.25">
      <c r="A11" s="57"/>
      <c r="B11" s="40"/>
      <c r="C11" s="40"/>
      <c r="D11" s="40"/>
      <c r="E11" s="40"/>
      <c r="F11" s="40"/>
      <c r="G11" s="40"/>
      <c r="H11" s="40"/>
      <c r="I11" s="40"/>
      <c r="J11" s="40"/>
    </row>
    <row r="12" spans="1:10" x14ac:dyDescent="0.25">
      <c r="A12" s="9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8">
        <v>8</v>
      </c>
      <c r="I12" s="8">
        <v>9</v>
      </c>
      <c r="J12" s="8">
        <v>10</v>
      </c>
    </row>
    <row r="13" spans="1:10" ht="78.75" customHeight="1" x14ac:dyDescent="0.25">
      <c r="A13" s="11" t="s">
        <v>16</v>
      </c>
      <c r="B13" s="12" t="s">
        <v>18</v>
      </c>
      <c r="C13" s="10" t="s">
        <v>28</v>
      </c>
      <c r="D13" s="10" t="s">
        <v>19</v>
      </c>
      <c r="E13" s="13"/>
      <c r="F13" s="26">
        <f t="shared" ref="F13:F17" si="0">G13+H13+I13</f>
        <v>0</v>
      </c>
      <c r="G13" s="28">
        <v>0</v>
      </c>
      <c r="H13" s="26">
        <v>0</v>
      </c>
      <c r="I13" s="26">
        <v>0</v>
      </c>
      <c r="J13" s="12" t="s">
        <v>46</v>
      </c>
    </row>
    <row r="14" spans="1:10" ht="58.5" customHeight="1" x14ac:dyDescent="0.25">
      <c r="A14" s="11" t="s">
        <v>17</v>
      </c>
      <c r="B14" s="12" t="s">
        <v>21</v>
      </c>
      <c r="C14" s="10" t="s">
        <v>28</v>
      </c>
      <c r="D14" s="10" t="s">
        <v>19</v>
      </c>
      <c r="E14" s="13"/>
      <c r="F14" s="26">
        <f t="shared" si="0"/>
        <v>0</v>
      </c>
      <c r="G14" s="28">
        <v>0</v>
      </c>
      <c r="H14" s="26">
        <v>0</v>
      </c>
      <c r="I14" s="26">
        <v>0</v>
      </c>
      <c r="J14" s="12" t="s">
        <v>49</v>
      </c>
    </row>
    <row r="15" spans="1:10" ht="49.5" customHeight="1" x14ac:dyDescent="0.25">
      <c r="A15" s="11" t="s">
        <v>20</v>
      </c>
      <c r="B15" s="12" t="s">
        <v>53</v>
      </c>
      <c r="C15" s="10" t="s">
        <v>28</v>
      </c>
      <c r="D15" s="10" t="s">
        <v>26</v>
      </c>
      <c r="E15" s="13"/>
      <c r="F15" s="30">
        <v>100</v>
      </c>
      <c r="G15" s="30">
        <v>100</v>
      </c>
      <c r="H15" s="29">
        <v>0</v>
      </c>
      <c r="I15" s="29">
        <v>0</v>
      </c>
      <c r="J15" s="12" t="s">
        <v>47</v>
      </c>
    </row>
    <row r="16" spans="1:10" ht="93.75" customHeight="1" x14ac:dyDescent="0.25">
      <c r="A16" s="11" t="s">
        <v>22</v>
      </c>
      <c r="B16" s="12" t="s">
        <v>54</v>
      </c>
      <c r="C16" s="10" t="s">
        <v>27</v>
      </c>
      <c r="D16" s="10" t="s">
        <v>26</v>
      </c>
      <c r="E16" s="13"/>
      <c r="F16" s="29">
        <f t="shared" si="0"/>
        <v>0</v>
      </c>
      <c r="G16" s="29">
        <v>0</v>
      </c>
      <c r="H16" s="29">
        <v>0</v>
      </c>
      <c r="I16" s="29">
        <v>0</v>
      </c>
      <c r="J16" s="41" t="s">
        <v>47</v>
      </c>
    </row>
    <row r="17" spans="1:10" ht="65.25" customHeight="1" x14ac:dyDescent="0.25">
      <c r="A17" s="11" t="s">
        <v>23</v>
      </c>
      <c r="B17" s="12" t="s">
        <v>48</v>
      </c>
      <c r="C17" s="10">
        <v>2013</v>
      </c>
      <c r="D17" s="10" t="s">
        <v>26</v>
      </c>
      <c r="E17" s="13" t="s">
        <v>37</v>
      </c>
      <c r="F17" s="29">
        <f t="shared" si="0"/>
        <v>0</v>
      </c>
      <c r="G17" s="28">
        <v>0</v>
      </c>
      <c r="H17" s="26">
        <v>0</v>
      </c>
      <c r="I17" s="26">
        <v>0</v>
      </c>
      <c r="J17" s="42"/>
    </row>
    <row r="18" spans="1:10" ht="102.75" customHeight="1" x14ac:dyDescent="0.25">
      <c r="A18" s="11" t="s">
        <v>24</v>
      </c>
      <c r="B18" s="12" t="s">
        <v>59</v>
      </c>
      <c r="C18" s="10" t="s">
        <v>27</v>
      </c>
      <c r="D18" s="10" t="s">
        <v>29</v>
      </c>
      <c r="E18" s="13" t="s">
        <v>30</v>
      </c>
      <c r="F18" s="31">
        <f t="shared" ref="F18:F19" si="1">G18+H18+I18</f>
        <v>200</v>
      </c>
      <c r="G18" s="32">
        <v>0</v>
      </c>
      <c r="H18" s="32">
        <v>0</v>
      </c>
      <c r="I18" s="32">
        <v>200</v>
      </c>
      <c r="J18" s="17" t="s">
        <v>33</v>
      </c>
    </row>
    <row r="19" spans="1:10" ht="107.25" customHeight="1" x14ac:dyDescent="0.25">
      <c r="A19" s="11" t="s">
        <v>50</v>
      </c>
      <c r="B19" s="12" t="s">
        <v>64</v>
      </c>
      <c r="C19" s="10" t="s">
        <v>27</v>
      </c>
      <c r="D19" s="10" t="s">
        <v>29</v>
      </c>
      <c r="E19" s="13" t="s">
        <v>30</v>
      </c>
      <c r="F19" s="31">
        <f t="shared" si="1"/>
        <v>2400</v>
      </c>
      <c r="G19" s="33">
        <v>0</v>
      </c>
      <c r="H19" s="33">
        <v>0</v>
      </c>
      <c r="I19" s="33">
        <v>2400</v>
      </c>
      <c r="J19" s="17" t="s">
        <v>34</v>
      </c>
    </row>
    <row r="20" spans="1:10" ht="60" customHeight="1" x14ac:dyDescent="0.25">
      <c r="A20" s="11" t="s">
        <v>31</v>
      </c>
      <c r="B20" s="12" t="s">
        <v>60</v>
      </c>
      <c r="C20" s="10" t="s">
        <v>27</v>
      </c>
      <c r="D20" s="10" t="s">
        <v>32</v>
      </c>
      <c r="E20" s="13" t="s">
        <v>37</v>
      </c>
      <c r="F20" s="14">
        <f t="shared" ref="F20:F26" si="2">G20+H20+I20</f>
        <v>0</v>
      </c>
      <c r="G20" s="15">
        <v>0</v>
      </c>
      <c r="H20" s="26">
        <v>0</v>
      </c>
      <c r="I20" s="26">
        <v>0</v>
      </c>
      <c r="J20" s="17" t="s">
        <v>38</v>
      </c>
    </row>
    <row r="21" spans="1:10" ht="63.75" customHeight="1" x14ac:dyDescent="0.25">
      <c r="A21" s="11" t="s">
        <v>39</v>
      </c>
      <c r="B21" s="12" t="s">
        <v>56</v>
      </c>
      <c r="C21" s="10" t="s">
        <v>45</v>
      </c>
      <c r="D21" s="10" t="s">
        <v>51</v>
      </c>
      <c r="E21" s="13" t="s">
        <v>30</v>
      </c>
      <c r="F21" s="14">
        <f t="shared" si="2"/>
        <v>2000</v>
      </c>
      <c r="G21" s="15">
        <v>0</v>
      </c>
      <c r="H21" s="14">
        <v>0</v>
      </c>
      <c r="I21" s="18">
        <v>2000</v>
      </c>
      <c r="J21" s="12" t="s">
        <v>44</v>
      </c>
    </row>
    <row r="22" spans="1:10" ht="56.25" customHeight="1" x14ac:dyDescent="0.25">
      <c r="A22" s="11" t="s">
        <v>40</v>
      </c>
      <c r="B22" s="12" t="s">
        <v>55</v>
      </c>
      <c r="C22" s="10" t="s">
        <v>27</v>
      </c>
      <c r="D22" s="10" t="s">
        <v>52</v>
      </c>
      <c r="E22" s="13" t="s">
        <v>30</v>
      </c>
      <c r="F22" s="14">
        <f t="shared" si="2"/>
        <v>70</v>
      </c>
      <c r="G22" s="15">
        <v>0</v>
      </c>
      <c r="H22" s="26">
        <v>0</v>
      </c>
      <c r="I22" s="26">
        <v>70</v>
      </c>
      <c r="J22" s="17" t="s">
        <v>43</v>
      </c>
    </row>
    <row r="23" spans="1:10" ht="46.5" customHeight="1" x14ac:dyDescent="0.25">
      <c r="A23" s="11" t="s">
        <v>41</v>
      </c>
      <c r="B23" s="5" t="s">
        <v>35</v>
      </c>
      <c r="C23" s="8">
        <v>2014</v>
      </c>
      <c r="D23" s="10" t="s">
        <v>32</v>
      </c>
      <c r="E23" s="13" t="s">
        <v>30</v>
      </c>
      <c r="F23" s="14">
        <f t="shared" si="2"/>
        <v>150</v>
      </c>
      <c r="G23" s="21">
        <v>0</v>
      </c>
      <c r="H23" s="14">
        <v>0</v>
      </c>
      <c r="I23" s="14">
        <v>150</v>
      </c>
      <c r="J23" s="20" t="s">
        <v>36</v>
      </c>
    </row>
    <row r="24" spans="1:10" ht="65.25" customHeight="1" x14ac:dyDescent="0.25">
      <c r="A24" s="36" t="s">
        <v>42</v>
      </c>
      <c r="B24" s="22" t="s">
        <v>62</v>
      </c>
      <c r="C24" s="35">
        <v>2015</v>
      </c>
      <c r="D24" s="10" t="s">
        <v>32</v>
      </c>
      <c r="E24" s="13" t="s">
        <v>30</v>
      </c>
      <c r="F24" s="23">
        <v>0</v>
      </c>
      <c r="G24" s="24">
        <v>0</v>
      </c>
      <c r="H24" s="23">
        <v>0</v>
      </c>
      <c r="I24" s="23">
        <v>0</v>
      </c>
      <c r="J24" s="25" t="s">
        <v>63</v>
      </c>
    </row>
    <row r="25" spans="1:10" ht="74.25" customHeight="1" x14ac:dyDescent="0.25">
      <c r="A25" s="36" t="s">
        <v>61</v>
      </c>
      <c r="B25" s="22" t="s">
        <v>65</v>
      </c>
      <c r="C25" s="34">
        <v>2014</v>
      </c>
      <c r="D25" s="37" t="s">
        <v>58</v>
      </c>
      <c r="E25" s="13" t="s">
        <v>30</v>
      </c>
      <c r="F25" s="23">
        <v>436.6</v>
      </c>
      <c r="G25" s="24">
        <v>0</v>
      </c>
      <c r="H25" s="23">
        <v>436.6</v>
      </c>
      <c r="I25" s="23">
        <v>0</v>
      </c>
      <c r="J25" s="25" t="s">
        <v>47</v>
      </c>
    </row>
    <row r="26" spans="1:10" ht="15.75" customHeight="1" x14ac:dyDescent="0.25">
      <c r="A26" s="3"/>
      <c r="B26" s="19" t="s">
        <v>25</v>
      </c>
      <c r="C26" s="4"/>
      <c r="D26" s="4"/>
      <c r="E26" s="4"/>
      <c r="F26" s="16">
        <f t="shared" si="2"/>
        <v>5356.6</v>
      </c>
      <c r="G26" s="16">
        <f>SUM(G13:G23)</f>
        <v>100</v>
      </c>
      <c r="H26" s="16">
        <f>SUM(H13:H25)</f>
        <v>436.6</v>
      </c>
      <c r="I26" s="16">
        <f>SUM(I13:I23)</f>
        <v>4820</v>
      </c>
      <c r="J26" s="4"/>
    </row>
    <row r="27" spans="1:10" x14ac:dyDescent="0.25">
      <c r="A27" s="9"/>
      <c r="B27" s="6" t="s">
        <v>9</v>
      </c>
      <c r="C27" s="8"/>
      <c r="D27" s="8"/>
      <c r="E27" s="8"/>
      <c r="F27" s="14"/>
      <c r="G27" s="14"/>
      <c r="H27" s="14"/>
      <c r="I27" s="14"/>
      <c r="J27" s="8"/>
    </row>
    <row r="28" spans="1:10" ht="12.75" customHeight="1" x14ac:dyDescent="0.25">
      <c r="A28" s="9"/>
      <c r="B28" s="5" t="s">
        <v>10</v>
      </c>
      <c r="C28" s="8"/>
      <c r="D28" s="8"/>
      <c r="E28" s="8"/>
      <c r="F28" s="26">
        <v>0</v>
      </c>
      <c r="G28" s="26">
        <v>0</v>
      </c>
      <c r="H28" s="26">
        <v>0</v>
      </c>
      <c r="I28" s="26">
        <v>0</v>
      </c>
      <c r="J28" s="8"/>
    </row>
    <row r="29" spans="1:10" ht="12.75" customHeight="1" x14ac:dyDescent="0.25">
      <c r="A29" s="9"/>
      <c r="B29" s="5" t="s">
        <v>11</v>
      </c>
      <c r="C29" s="8"/>
      <c r="D29" s="8"/>
      <c r="E29" s="8"/>
      <c r="F29" s="26">
        <v>0</v>
      </c>
      <c r="G29" s="26">
        <v>0</v>
      </c>
      <c r="H29" s="26">
        <v>0</v>
      </c>
      <c r="I29" s="26">
        <v>0</v>
      </c>
      <c r="J29" s="8"/>
    </row>
    <row r="30" spans="1:10" ht="12.75" customHeight="1" x14ac:dyDescent="0.25">
      <c r="A30" s="9"/>
      <c r="B30" s="5" t="s">
        <v>12</v>
      </c>
      <c r="C30" s="8"/>
      <c r="D30" s="8"/>
      <c r="E30" s="8"/>
      <c r="F30" s="26">
        <f>F26</f>
        <v>5356.6</v>
      </c>
      <c r="G30" s="26">
        <f t="shared" ref="G30:I30" si="3">G26</f>
        <v>100</v>
      </c>
      <c r="H30" s="26">
        <f t="shared" si="3"/>
        <v>436.6</v>
      </c>
      <c r="I30" s="26">
        <f t="shared" si="3"/>
        <v>4820</v>
      </c>
      <c r="J30" s="8"/>
    </row>
    <row r="31" spans="1:10" ht="13.5" customHeight="1" x14ac:dyDescent="0.25">
      <c r="A31" s="9"/>
      <c r="B31" s="5" t="s">
        <v>13</v>
      </c>
      <c r="C31" s="8"/>
      <c r="D31" s="8"/>
      <c r="E31" s="8"/>
      <c r="F31" s="27">
        <v>0</v>
      </c>
      <c r="G31" s="26">
        <v>0</v>
      </c>
      <c r="H31" s="26">
        <v>0</v>
      </c>
      <c r="I31" s="26">
        <v>0</v>
      </c>
      <c r="J31" s="8"/>
    </row>
    <row r="32" spans="1:10" ht="12.75" customHeight="1" x14ac:dyDescent="0.25">
      <c r="A32" s="9"/>
      <c r="B32" s="5" t="s">
        <v>14</v>
      </c>
      <c r="C32" s="8"/>
      <c r="D32" s="8"/>
      <c r="E32" s="8"/>
      <c r="F32" s="26">
        <v>0</v>
      </c>
      <c r="G32" s="26">
        <v>0</v>
      </c>
      <c r="H32" s="26">
        <v>0</v>
      </c>
      <c r="I32" s="26">
        <v>0</v>
      </c>
      <c r="J32" s="8"/>
    </row>
  </sheetData>
  <mergeCells count="16">
    <mergeCell ref="J7:J11"/>
    <mergeCell ref="J16:J17"/>
    <mergeCell ref="F8:F11"/>
    <mergeCell ref="D5:H5"/>
    <mergeCell ref="G1:J4"/>
    <mergeCell ref="A6:J6"/>
    <mergeCell ref="I9:I11"/>
    <mergeCell ref="G9:G11"/>
    <mergeCell ref="H9:H11"/>
    <mergeCell ref="G8:I8"/>
    <mergeCell ref="F7:I7"/>
    <mergeCell ref="B7:B11"/>
    <mergeCell ref="A7:A11"/>
    <mergeCell ref="C7:C11"/>
    <mergeCell ref="D7:D11"/>
    <mergeCell ref="E7:E11"/>
  </mergeCells>
  <pageMargins left="0.78740157480314965" right="0.78740157480314965" top="0.78740157480314965" bottom="0.7874015748031496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А. Елькина</dc:creator>
  <cp:lastModifiedBy>Татьяна А. Гладышева</cp:lastModifiedBy>
  <cp:lastPrinted>2014-05-29T04:51:57Z</cp:lastPrinted>
  <dcterms:created xsi:type="dcterms:W3CDTF">2012-10-16T06:19:44Z</dcterms:created>
  <dcterms:modified xsi:type="dcterms:W3CDTF">2014-05-29T04:53:09Z</dcterms:modified>
</cp:coreProperties>
</file>