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8855" windowHeight="11190" activeTab="2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<sst xmlns="http://schemas.openxmlformats.org/spreadsheetml/2006/main" count="1432" uniqueCount="633">
  <si>
    <t xml:space="preserve"> ОТЧЕТ ОБ ИСПОЛНЕНИИ БЮДЖЕТА</t>
  </si>
  <si>
    <t>КОДЫ</t>
  </si>
  <si>
    <t>Форма по ОКУД</t>
  </si>
  <si>
    <t>0503117</t>
  </si>
  <si>
    <t>на 1 ноября 2017 г.</t>
  </si>
  <si>
    <t>Дата</t>
  </si>
  <si>
    <t>01.11.2017</t>
  </si>
  <si>
    <t>Наименование</t>
  </si>
  <si>
    <t xml:space="preserve">по ОКПО  </t>
  </si>
  <si>
    <t>69527057</t>
  </si>
  <si>
    <t>финансового органа:</t>
  </si>
  <si>
    <t>Финансовое управление Администрации Артемовского городского округа</t>
  </si>
  <si>
    <t xml:space="preserve">    Глава по БК</t>
  </si>
  <si>
    <t xml:space="preserve">Наименование публично-правового образования: </t>
  </si>
  <si>
    <t>Бюджет Артемовского городского округа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</si>
  <si>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</si>
  <si>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</si>
  <si>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</si>
  <si>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</si>
  <si>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</si>
  <si>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</si>
  <si>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</si>
  <si>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</si>
  <si>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</si>
  <si>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</si>
  <si>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</si>
  <si>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</si>
  <si>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</si>
  <si>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</si>
  <si>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</si>
  <si>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00411633040040000140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</si>
  <si>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</si>
  <si>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01711690040040000140</t>
  </si>
  <si>
    <t>Прочие неналоговые доходы  бюджетов городских округов (в части возврата платежей анонимных жертвователей из избирательного фонда п.11 ст.73 Избирательного кодекса Свердловской области; возврата неизрасходованных денежных средств со специального избирательного счета п.12 ст.74 Избирательного кодекса Свердловской области)</t>
  </si>
  <si>
    <t>02911705040040000180</t>
  </si>
  <si>
    <t>03511690040040000140</t>
  </si>
  <si>
    <t>Плата за выбросы загрязняющих веществ в атмосферный воздух стационарными объектами</t>
  </si>
  <si>
    <t>04811201010016000120</t>
  </si>
  <si>
    <t>Плата за выбросы загрязняющих веществ в атмосферный воздух передвижными объектами</t>
  </si>
  <si>
    <t>04811201020016000120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</si>
  <si>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</si>
  <si>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</si>
  <si>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и потребления</t>
  </si>
  <si>
    <t>04811201040012100120</t>
  </si>
  <si>
    <t>04811201040016000120</t>
  </si>
  <si>
    <t>Денежные взыскания (штрафы) за нарушение законодательства Российской Федерации о недрах</t>
  </si>
  <si>
    <t>04811625010016000140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</si>
  <si>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</si>
  <si>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</si>
  <si>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</si>
  <si>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</si>
  <si>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</si>
  <si>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</si>
  <si>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</si>
  <si>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</si>
  <si>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</si>
  <si>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14111608010016000140</t>
  </si>
  <si>
    <t>Денежные взыскания (штрафы) за нарушение законодательства в области охраны окружающей среды</t>
  </si>
  <si>
    <t>14111625050016000140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</si>
  <si>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</si>
  <si>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14111628000016000140</t>
  </si>
  <si>
    <t>14111690040046000140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</si>
  <si>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</si>
  <si>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16111633040046000140</t>
  </si>
  <si>
    <t>Налог на доходы 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</si>
  <si>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</si>
  <si>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начисление и уплата налога осуществляются в соответствии со статьями 227, 227.1 и 228 Налогового кодекса Российской Федерации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</si>
  <si>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</si>
  <si>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</si>
  <si>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18210102010012200110</t>
  </si>
  <si>
    <t>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</si>
  <si>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</si>
  <si>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</si>
  <si>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</si>
  <si>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</si>
  <si>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</si>
  <si>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18210102020012100110</t>
  </si>
  <si>
    <t>18210102020013000110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</si>
  <si>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</si>
  <si>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</si>
  <si>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</si>
  <si>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</si>
  <si>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</si>
  <si>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</si>
  <si>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18210102030014000110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</si>
  <si>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</si>
  <si>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18210102040011000110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</si>
  <si>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</si>
  <si>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</si>
  <si>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18210501011012100110</t>
  </si>
  <si>
    <t>18210501011013000110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</si>
  <si>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</si>
  <si>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18210501012012100110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</si>
  <si>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</si>
  <si>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</si>
  <si>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18210501021012100110</t>
  </si>
  <si>
    <t>18210501021013000110</t>
  </si>
  <si>
    <t>18210501021014000110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</si>
  <si>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</si>
  <si>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18210501022012100110</t>
  </si>
  <si>
    <t>18210501022014000110</t>
  </si>
  <si>
    <t>Минимальный налог, зачисляемый в бюджеты субъектов Российской Федерации</t>
  </si>
  <si>
    <t>18210501050011000110</t>
  </si>
  <si>
    <t>18210501050012100110</t>
  </si>
  <si>
    <t>18210501050013000110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</si>
  <si>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</si>
  <si>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</si>
  <si>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</si>
  <si>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</si>
  <si>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18210502010024000110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</si>
  <si>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</si>
  <si>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18210502020022100110</t>
  </si>
  <si>
    <t>Единый сельскохозяйственный налог</t>
  </si>
  <si>
    <t>18210503010011000110</t>
  </si>
  <si>
    <t>18210503010012100110</t>
  </si>
  <si>
    <t>18210503010012200110</t>
  </si>
  <si>
    <t>18210503010013000110</t>
  </si>
  <si>
    <t>Единый сельскохозяйственный налог (за налоговые периоды, истекшие до 1 января 2011 года)</t>
  </si>
  <si>
    <t>18210503020011000110</t>
  </si>
  <si>
    <t>18210503020012200110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</si>
  <si>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</si>
  <si>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</si>
  <si>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Налог. взимаемый в связи с применением патентной системы налогообложения. зачисляемый в бюджеты городских округов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</si>
  <si>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</si>
  <si>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</si>
  <si>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</si>
  <si>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18210601020042100110</t>
  </si>
  <si>
    <t>Налог на имущество физических лиц, взимаемым по ставкам, применяемым к объектам налогообложения, расположенным в границах городских округов</t>
  </si>
  <si>
    <t>18210601020043000110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</si>
  <si>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</si>
  <si>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</si>
  <si>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</si>
  <si>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18210606032043000110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</si>
  <si>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</si>
  <si>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</si>
  <si>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18210606042042100110</t>
  </si>
  <si>
    <t>18210606042043000110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</si>
  <si>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</si>
  <si>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18210803010011000110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</si>
  <si>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</si>
  <si>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18211603010016000140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</si>
  <si>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</si>
  <si>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18211603030016000140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</si>
  <si>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</si>
  <si>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18211606000016000140</t>
  </si>
  <si>
    <t>18811608010016000140</t>
  </si>
  <si>
    <t>18811628000016000140</t>
  </si>
  <si>
    <t>Прочие денежные взыскания (штрафы) за правонарушения в области дорожного движения</t>
  </si>
  <si>
    <t>18811630030016000140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</si>
  <si>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 Российской Федерации об административных правонарушениях</t>
  </si>
  <si>
    <t>18811643000016000140</t>
  </si>
  <si>
    <t>18811690040046000140</t>
  </si>
  <si>
    <t>Денежные взыскания (штрафы) за нарушение земельного законодательства</t>
  </si>
  <si>
    <t>32111625060016000140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</si>
  <si>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</si>
  <si>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90111109044040000120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</si>
  <si>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</si>
  <si>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</si>
  <si>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Прочие доходы от компенсации затрат бюджетов городских округов (прочие доходы)</t>
  </si>
  <si>
    <t>90111302994040003130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</si>
  <si>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</si>
  <si>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90111623041040000140</t>
  </si>
  <si>
    <t>90111633040040000140</t>
  </si>
  <si>
    <t>90111690040040000140</t>
  </si>
  <si>
    <t>Невыясненные поступления, зачисляемые в бюджеты городских округов</t>
  </si>
  <si>
    <t>90111701040040000180</t>
  </si>
  <si>
    <t>Прочие неналоговые доходы бюджетов городских округов</t>
  </si>
  <si>
    <t>90111705040040000180</t>
  </si>
  <si>
    <t>Субсидии бюджетам городских округов на реализацию федеральных целевых программ</t>
  </si>
  <si>
    <t>90120220051040000151</t>
  </si>
  <si>
    <t>Субсидии бюджетам городских округов на софинансирование капитальных вложений в объекты муниципальной собственности</t>
  </si>
  <si>
    <t>90120220077040000151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</si>
  <si>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</si>
  <si>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90120225527040000151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</si>
  <si>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</si>
  <si>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90120225555040000151</t>
  </si>
  <si>
    <t>Прочие субсидии бюджетам городских округов</t>
  </si>
  <si>
    <t>90120229999040000151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</si>
  <si>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</si>
  <si>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90120230022040000151</t>
  </si>
  <si>
    <t>Субвенции бюджетам городских округов на выполнение передаваемых полномочий субъектов Российской Федерации</t>
  </si>
  <si>
    <t>90120230024040000151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</si>
  <si>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</si>
  <si>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90120235118040000151</t>
  </si>
  <si>
    <t>Субвенции бюджетам городских округов на оплату жилищно-коммунальных услуг отдельным категориям граждан</t>
  </si>
  <si>
    <t>90120235250040000151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</si>
  <si>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</si>
  <si>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90120235462040000151</t>
  </si>
  <si>
    <t>Прочие межбюджетные трансферты, передаваемые бюджетам городских округов</t>
  </si>
  <si>
    <t>90120249999040000151</t>
  </si>
  <si>
    <t>Доходы бюджетов городских округов от возврата бюджетными учреждениями остатков субсидий прошлых лет</t>
  </si>
  <si>
    <t>90121804010040000180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</si>
  <si>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округов.</t>
  </si>
  <si>
    <t>90121960010040000151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</si>
  <si>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округов)</t>
  </si>
  <si>
    <t>90211105012040001120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</si>
  <si>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учреждений))</t>
  </si>
  <si>
    <t>90211105024040001120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</si>
  <si>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</si>
  <si>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90211105074040003120</t>
  </si>
  <si>
    <t>Плата по соглашениям об установлении сервитута, заключенным органами местного саиоуправления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</si>
  <si>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90211105324040000120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</si>
  <si>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</si>
  <si>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</si>
  <si>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</si>
  <si>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90211402043040000440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</si>
  <si>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</si>
  <si>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90211402043040001410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</si>
  <si>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</si>
  <si>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</si>
  <si>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</si>
  <si>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90211406024040000430</t>
  </si>
  <si>
    <t>90211633040040000140</t>
  </si>
  <si>
    <t>Государственная пошлина за выдачу разрешения на установку рекламной конструкции</t>
  </si>
  <si>
    <t>90510807150011000110</t>
  </si>
  <si>
    <t>90611302994040001130</t>
  </si>
  <si>
    <t>90611302994040003130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</si>
  <si>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</si>
  <si>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90611632000040000140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</si>
  <si>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</si>
  <si>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90620225097040000151</t>
  </si>
  <si>
    <t>90620229999040000151</t>
  </si>
  <si>
    <t>Прочие субвенции бюджетам городских округов</t>
  </si>
  <si>
    <t>90620239999040000151</t>
  </si>
  <si>
    <t>90621804010040000180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</si>
  <si>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</si>
  <si>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90621960010040000151</t>
  </si>
  <si>
    <t>90811632000040000140</t>
  </si>
  <si>
    <t>Субсидия бюджетам городских округов на поддержку отрасли культуры</t>
  </si>
  <si>
    <t>90820225519040000151</t>
  </si>
  <si>
    <t>91311690040040000140</t>
  </si>
  <si>
    <t>91911632000040000140</t>
  </si>
  <si>
    <t>91911701040040000180</t>
  </si>
  <si>
    <t>Дотации бюджетам городских округов на выравнивание бюджетной обеспеченности</t>
  </si>
  <si>
    <t>91920215001040000151</t>
  </si>
  <si>
    <t>91920229999040000151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</si>
  <si>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</si>
  <si>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</si>
  <si>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</si>
  <si>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</si>
  <si>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</si>
  <si>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</si>
  <si>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90101027000021030121</t>
  </si>
  <si>
    <t>Иные выплаты персоналу государственных (муниципальных) органов, за исключением фонда оплаты труда</t>
  </si>
  <si>
    <t>90101027000021030122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</si>
  <si>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</si>
  <si>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90101027000021030129</t>
  </si>
  <si>
    <t>Закупка товаров, работ, услуг в сфере информационно-коммуникационных технологий</t>
  </si>
  <si>
    <t>90101049110120220242</t>
  </si>
  <si>
    <t>901010491Б0221010121</t>
  </si>
  <si>
    <t>901010491Б0221010122</t>
  </si>
  <si>
    <t>901010491Б0221010129</t>
  </si>
  <si>
    <t>901010491Б0221010242</t>
  </si>
  <si>
    <t>Прочая закупка товаров, работ и услуг для обеспечения государственных (муниципальных) нужд</t>
  </si>
  <si>
    <t>901010491Б0221010244</t>
  </si>
  <si>
    <t>Пособия, компенсации и иные социальные выплаты гражданам, кроме публичных нормативных обязательств</t>
  </si>
  <si>
    <t>901010491Б0221010321</t>
  </si>
  <si>
    <t>Уплата прочих налогов, сборов</t>
  </si>
  <si>
    <t>901010491Б0221010852</t>
  </si>
  <si>
    <t>Уплата иных платежей</t>
  </si>
  <si>
    <t>901010491Б0221010853</t>
  </si>
  <si>
    <t>901010491Б0321020121</t>
  </si>
  <si>
    <t>901010491Б0321020122</t>
  </si>
  <si>
    <t>901010491Б0321020129</t>
  </si>
  <si>
    <t>901010491Б0321020242</t>
  </si>
  <si>
    <t>901010491Б0321020244</t>
  </si>
  <si>
    <t>901010491Б0321020852</t>
  </si>
  <si>
    <t>901010491Б0321020853</t>
  </si>
  <si>
    <t>90101079111020200244</t>
  </si>
  <si>
    <t>Резервные средства</t>
  </si>
  <si>
    <t>90101117000020700870</t>
  </si>
  <si>
    <t>Исполнение судебных актов Российской Федерации и мировых соглашений по возмещению причиненного вреда</t>
  </si>
  <si>
    <t>90101137000020100831</t>
  </si>
  <si>
    <t>Исполнение муниципальных гарантий</t>
  </si>
  <si>
    <t>90101137000020110843</t>
  </si>
  <si>
    <t>90101137000020150853</t>
  </si>
  <si>
    <t>90101139110541100244</t>
  </si>
  <si>
    <t>90101139110641200244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</si>
  <si>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</si>
  <si>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901011391А0120120611</t>
  </si>
  <si>
    <t>Субсидии бюджетным учреждениям на иные цели</t>
  </si>
  <si>
    <t>901011391А0120120612</t>
  </si>
  <si>
    <t>901011391А0246100612</t>
  </si>
  <si>
    <t>901011391Б0620040244</t>
  </si>
  <si>
    <t>901011391Б0720050244</t>
  </si>
  <si>
    <t>901011391Э0123340612</t>
  </si>
  <si>
    <t>90102039110751180121</t>
  </si>
  <si>
    <t>90102039110751180122</t>
  </si>
  <si>
    <t>90102039110751180129</t>
  </si>
  <si>
    <t>90102039110751180242</t>
  </si>
  <si>
    <t>90102039110751180244</t>
  </si>
  <si>
    <t>90102039110751180321</t>
  </si>
  <si>
    <t>90103099170122010244</t>
  </si>
  <si>
    <t>90103099170122010612</t>
  </si>
  <si>
    <t>90103099170322060244</t>
  </si>
  <si>
    <t>90103099170322060612</t>
  </si>
  <si>
    <t>Фонд оплаты труда казенных учреждений</t>
  </si>
  <si>
    <t>90103099170420200111</t>
  </si>
  <si>
    <t>Иные выплаты персоналу казенных учреждений, за исключением фонда оплаты труда</t>
  </si>
  <si>
    <t>90103099170420200112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</si>
  <si>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</si>
  <si>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90103099170420200119</t>
  </si>
  <si>
    <t>90103099170420200242</t>
  </si>
  <si>
    <t>90103099170420200244</t>
  </si>
  <si>
    <t>Уплата налога на имущество организаций и земельного налога</t>
  </si>
  <si>
    <t>90103099170420200851</t>
  </si>
  <si>
    <t>90103109170222020244</t>
  </si>
  <si>
    <t>90103109170222020612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</si>
  <si>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</si>
  <si>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90103109170222020632</t>
  </si>
  <si>
    <t>90103149160120140244</t>
  </si>
  <si>
    <t>90103149160120140632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</si>
  <si>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</si>
  <si>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90104059110223210811</t>
  </si>
  <si>
    <t>901040591Д1342П00612</t>
  </si>
  <si>
    <t>90104069130222050244</t>
  </si>
  <si>
    <t>90104069130222050611</t>
  </si>
  <si>
    <t>90104069130222050852</t>
  </si>
  <si>
    <t>90104069130422030612</t>
  </si>
  <si>
    <t>901040991Д0224010244</t>
  </si>
  <si>
    <t>901040991Д0224010611</t>
  </si>
  <si>
    <t>901040991Д0324070612</t>
  </si>
  <si>
    <t>901040991Д1124030612</t>
  </si>
  <si>
    <t>901040991Д1144600612</t>
  </si>
  <si>
    <t>901040991Д11S4600612</t>
  </si>
  <si>
    <t>901040991Д1224090244</t>
  </si>
  <si>
    <t>901040991Д1224090612</t>
  </si>
  <si>
    <t>90104129190123090244</t>
  </si>
  <si>
    <t>90104129190223080244</t>
  </si>
  <si>
    <t>90104129190323310242</t>
  </si>
  <si>
    <t>901041291Б0221010121</t>
  </si>
  <si>
    <t>901041291Б0221010122</t>
  </si>
  <si>
    <t>901041291Б0221010129</t>
  </si>
  <si>
    <t>901041291Б0221010242</t>
  </si>
  <si>
    <t>901041291Б0221010244</t>
  </si>
  <si>
    <t>901041291П01R5270632</t>
  </si>
  <si>
    <t>901041291П01S5270632</t>
  </si>
  <si>
    <t>901041291П0320000244</t>
  </si>
  <si>
    <t>90105017000020460244</t>
  </si>
  <si>
    <t>90105017000020460853</t>
  </si>
  <si>
    <t>90105017000023120244</t>
  </si>
  <si>
    <t>90105019120941500244</t>
  </si>
  <si>
    <t>901050191Д0124040612</t>
  </si>
  <si>
    <t>Закупка товаров, работ, услуг в целях капитального ремонта государственного (муниципального) имущества</t>
  </si>
  <si>
    <t>901050191М0423130243</t>
  </si>
  <si>
    <t>901050191М0423130244</t>
  </si>
  <si>
    <t>90105027000020700244</t>
  </si>
  <si>
    <t>90105027000023110244</t>
  </si>
  <si>
    <t>90105027000023110853</t>
  </si>
  <si>
    <t>90105027000029420612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</si>
  <si>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</si>
  <si>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901050291Г0042300464</t>
  </si>
  <si>
    <t>901050291Г00S2300464</t>
  </si>
  <si>
    <t>901050291Г0223300464</t>
  </si>
  <si>
    <t>901050291Г0223300612</t>
  </si>
  <si>
    <t>901050291М0063004464</t>
  </si>
  <si>
    <t>901050291М0063016464</t>
  </si>
  <si>
    <t>901050291М0063043464</t>
  </si>
  <si>
    <t>901050291М0223150811</t>
  </si>
  <si>
    <t>901050291М0523350612</t>
  </si>
  <si>
    <t>901050291М0623000612</t>
  </si>
  <si>
    <t>901050291М0723060612</t>
  </si>
  <si>
    <t>901050291Э0123340244</t>
  </si>
  <si>
    <t>901050391Д0423160244</t>
  </si>
  <si>
    <t>901050391Д0423160611</t>
  </si>
  <si>
    <t>901050391Д0423160612</t>
  </si>
  <si>
    <t>901050391Д0523170244</t>
  </si>
  <si>
    <t>901050391Д0623330244</t>
  </si>
  <si>
    <t>901050391Д0623330612</t>
  </si>
  <si>
    <t>901050391Д0723180244</t>
  </si>
  <si>
    <t>901050391Д0723180611</t>
  </si>
  <si>
    <t>901050391Д0823190612</t>
  </si>
  <si>
    <t>901050391Д0923200244</t>
  </si>
  <si>
    <t>901050391Д0923200611</t>
  </si>
  <si>
    <t>901050391Д0923200612</t>
  </si>
  <si>
    <t>901050391Д1423000612</t>
  </si>
  <si>
    <t>901050391С01L555F612</t>
  </si>
  <si>
    <t>901050391С01R555F612</t>
  </si>
  <si>
    <t>901050391С02L555F612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</si>
  <si>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</si>
  <si>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901050391С02L555F812</t>
  </si>
  <si>
    <t>901050391С02R555F612</t>
  </si>
  <si>
    <t>901050391С02R555F812</t>
  </si>
  <si>
    <t>90105059111220210612</t>
  </si>
  <si>
    <t>90105059120642700244</t>
  </si>
  <si>
    <t>90105059120642700811</t>
  </si>
  <si>
    <t>901050591Б0221010121</t>
  </si>
  <si>
    <t>901050591Б0221010129</t>
  </si>
  <si>
    <t>901050591Б0221010242</t>
  </si>
  <si>
    <t>901050591Б0221010244</t>
  </si>
  <si>
    <t>90106037000020700612</t>
  </si>
  <si>
    <t>90106039130122040611</t>
  </si>
  <si>
    <t>90106039130122040612</t>
  </si>
  <si>
    <t>90106059130322070612</t>
  </si>
  <si>
    <t>90107019190065008612</t>
  </si>
  <si>
    <t>90107019190065045464</t>
  </si>
  <si>
    <t>90107029190065050464</t>
  </si>
  <si>
    <t>90107077009040700612</t>
  </si>
  <si>
    <t>90107079150125040612</t>
  </si>
  <si>
    <t>90107079150148300612</t>
  </si>
  <si>
    <t>901070791501S8300612</t>
  </si>
  <si>
    <t>90107079150225060612</t>
  </si>
  <si>
    <t>90107079150248400612</t>
  </si>
  <si>
    <t>901070791502S8400612</t>
  </si>
  <si>
    <t>90107079150325050612</t>
  </si>
  <si>
    <t>90107079150425070611</t>
  </si>
  <si>
    <t>90107079150425070612</t>
  </si>
  <si>
    <t>90107079160225180612</t>
  </si>
  <si>
    <t>Иные пенсии, социальные доплаты к пенсиям</t>
  </si>
  <si>
    <t>90110019121029340312</t>
  </si>
  <si>
    <t>90110039120149100612</t>
  </si>
  <si>
    <t>90110039120252500612</t>
  </si>
  <si>
    <t>90110039120349200612</t>
  </si>
  <si>
    <t>90110039120429320321</t>
  </si>
  <si>
    <t>90110039120529330321</t>
  </si>
  <si>
    <t>Приобретение товаров, работ, услуг в пользу граждан в целях их социального обеспечения</t>
  </si>
  <si>
    <t>90110039120729310323</t>
  </si>
  <si>
    <t>90110039120829010323</t>
  </si>
  <si>
    <t>901100391212R4620612</t>
  </si>
  <si>
    <t>Субсидии гражданам на приобретение жилья</t>
  </si>
  <si>
    <t>901100391Ж0149300322</t>
  </si>
  <si>
    <t>901100391Ж01S9300322</t>
  </si>
  <si>
    <t>901100391И01L0180322</t>
  </si>
  <si>
    <t>901100391И01R0180322</t>
  </si>
  <si>
    <t>901100391Р0149500322</t>
  </si>
  <si>
    <t>901100391Р01S9500322</t>
  </si>
  <si>
    <t>90110069111129380632</t>
  </si>
  <si>
    <t>90111029140068013464</t>
  </si>
  <si>
    <t>90111029140068053464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</si>
  <si>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</si>
  <si>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90111029140128010113</t>
  </si>
  <si>
    <t>90111029140128010244</t>
  </si>
  <si>
    <t>90111029140128010611</t>
  </si>
  <si>
    <t>90111029140128010612</t>
  </si>
  <si>
    <t>90111029140228020612</t>
  </si>
  <si>
    <t>90111029140248500612</t>
  </si>
  <si>
    <t>901110291402S8500612</t>
  </si>
  <si>
    <t>90111029140328030244</t>
  </si>
  <si>
    <t>90111029140328030612</t>
  </si>
  <si>
    <t>901110591Б0221010121</t>
  </si>
  <si>
    <t>901110591Б0221010129</t>
  </si>
  <si>
    <t>901110591Б0221010242</t>
  </si>
  <si>
    <t>901110591Б0221010244</t>
  </si>
  <si>
    <t>901110591Б0221010853</t>
  </si>
  <si>
    <t>90112029110320340611</t>
  </si>
  <si>
    <t>Бюджетные инвестиции на приобретение объектов недвижимого имущества в государственную (муниципальную) собственность</t>
  </si>
  <si>
    <t>90201139200020450412</t>
  </si>
  <si>
    <t>90201139200220410244</t>
  </si>
  <si>
    <t>90201139200220410852</t>
  </si>
  <si>
    <t>90201139200320420244</t>
  </si>
  <si>
    <t>90201139200420440244</t>
  </si>
  <si>
    <t>90201139200420440831</t>
  </si>
  <si>
    <t>90201139200520430244</t>
  </si>
  <si>
    <t>90201139200621010121</t>
  </si>
  <si>
    <t>90201139200621010122</t>
  </si>
  <si>
    <t>90201139200621010129</t>
  </si>
  <si>
    <t>90201139200621010242</t>
  </si>
  <si>
    <t>90201139200621010244</t>
  </si>
  <si>
    <t>90201139200621010321</t>
  </si>
  <si>
    <t>90201139200621010852</t>
  </si>
  <si>
    <t>90205019200123140412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</si>
  <si>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</si>
  <si>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90205019200723360814</t>
  </si>
  <si>
    <t>90205027000020700244</t>
  </si>
  <si>
    <t>90205027000023110831</t>
  </si>
  <si>
    <t>90205029200420440243</t>
  </si>
  <si>
    <t>90205029200520430244</t>
  </si>
  <si>
    <t>90205029200723360814</t>
  </si>
  <si>
    <t>90205039200520430244</t>
  </si>
  <si>
    <t>90205039200723360814</t>
  </si>
  <si>
    <t>90210017000029340312</t>
  </si>
  <si>
    <t>90607019610125000611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</si>
  <si>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</si>
  <si>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90607019610125000621</t>
  </si>
  <si>
    <t>90607019610245110611</t>
  </si>
  <si>
    <t>90607019610245110621</t>
  </si>
  <si>
    <t>90607019610345120611</t>
  </si>
  <si>
    <t>90607019610345120621</t>
  </si>
  <si>
    <t>90607019610425150611</t>
  </si>
  <si>
    <t>90607019610425150621</t>
  </si>
  <si>
    <t>90607019620245310611</t>
  </si>
  <si>
    <t>90607019620345320611</t>
  </si>
  <si>
    <t>90607019650125090612</t>
  </si>
  <si>
    <t>90607019650525230612</t>
  </si>
  <si>
    <t>Субсидии автономным учреждениям на иные цели</t>
  </si>
  <si>
    <t>90607019650525230622</t>
  </si>
  <si>
    <t>90607029620125010244</t>
  </si>
  <si>
    <t>90607029620125010611</t>
  </si>
  <si>
    <t>90607029620125010621</t>
  </si>
  <si>
    <t>90607029620125010851</t>
  </si>
  <si>
    <t>90607029620125010853</t>
  </si>
  <si>
    <t>90607029620245310611</t>
  </si>
  <si>
    <t>90607029620245310621</t>
  </si>
  <si>
    <t>90607029620345320611</t>
  </si>
  <si>
    <t>90607029620345320621</t>
  </si>
  <si>
    <t>90607029620425150611</t>
  </si>
  <si>
    <t>90607029620425150621</t>
  </si>
  <si>
    <t>90607029620445400611</t>
  </si>
  <si>
    <t>90607029620445400621</t>
  </si>
  <si>
    <t>90607029640125060612</t>
  </si>
  <si>
    <t>90607029640125060622</t>
  </si>
  <si>
    <t>90607029650225160612</t>
  </si>
  <si>
    <t>90607029650525230612</t>
  </si>
  <si>
    <t>90607029650625240612</t>
  </si>
  <si>
    <t>90607029650725110612</t>
  </si>
  <si>
    <t>90607029650822080622</t>
  </si>
  <si>
    <t>906070296510L0970612</t>
  </si>
  <si>
    <t>906070296510R0970612</t>
  </si>
  <si>
    <t>90607029651145Э00612</t>
  </si>
  <si>
    <t>906070296511S5Э00612</t>
  </si>
  <si>
    <t>90607029660425140612</t>
  </si>
  <si>
    <t>90607039630125020621</t>
  </si>
  <si>
    <t>90607039650325200622</t>
  </si>
  <si>
    <t>90607039650525230622</t>
  </si>
  <si>
    <t>90607039650725110622</t>
  </si>
  <si>
    <t>90607039660325130622</t>
  </si>
  <si>
    <t>90607039660425140622</t>
  </si>
  <si>
    <t>90607079630245600323</t>
  </si>
  <si>
    <t>90607079630245600622</t>
  </si>
  <si>
    <t>906070796303S5600323</t>
  </si>
  <si>
    <t>906070796303S5600612</t>
  </si>
  <si>
    <t>906070796303S5600622</t>
  </si>
  <si>
    <t>90607099660121010121</t>
  </si>
  <si>
    <t>90607099660121010122</t>
  </si>
  <si>
    <t>90607099660121010129</t>
  </si>
  <si>
    <t>90607099660121010242</t>
  </si>
  <si>
    <t>90607099660225030111</t>
  </si>
  <si>
    <t>90607099660225030112</t>
  </si>
  <si>
    <t>90607099660225030119</t>
  </si>
  <si>
    <t>90607099660225030242</t>
  </si>
  <si>
    <t>90607099660225030243</t>
  </si>
  <si>
    <t>90607099660225030244</t>
  </si>
  <si>
    <t>90607099660225030851</t>
  </si>
  <si>
    <t>90610017000029340312</t>
  </si>
  <si>
    <t>90807039800126070611</t>
  </si>
  <si>
    <t>90807039800126070612</t>
  </si>
  <si>
    <t>90807039800226060611</t>
  </si>
  <si>
    <t>90807039800426020611</t>
  </si>
  <si>
    <t>90807039800445Л00611</t>
  </si>
  <si>
    <t>90807039800926390612</t>
  </si>
  <si>
    <t>90808019800126070611</t>
  </si>
  <si>
    <t>90808019800226060611</t>
  </si>
  <si>
    <t>90808019800226060612</t>
  </si>
  <si>
    <t>908080198002L5190612</t>
  </si>
  <si>
    <t>908080198002R5190612</t>
  </si>
  <si>
    <t>90808019800326050611</t>
  </si>
  <si>
    <t>90808019800526030611</t>
  </si>
  <si>
    <t>90808019800626080611</t>
  </si>
  <si>
    <t>908080198006L5190612</t>
  </si>
  <si>
    <t>908080198006R5190612</t>
  </si>
  <si>
    <t>90808019800726010611</t>
  </si>
  <si>
    <t>90808019800926390611</t>
  </si>
  <si>
    <t>90808019800926390612</t>
  </si>
  <si>
    <t>90808049800821010121</t>
  </si>
  <si>
    <t>90808049800821010122</t>
  </si>
  <si>
    <t>90808049800821010129</t>
  </si>
  <si>
    <t>90808049800821010242</t>
  </si>
  <si>
    <t>90808049800821010244</t>
  </si>
  <si>
    <t>90808049800821010852</t>
  </si>
  <si>
    <t>90808049800826040111</t>
  </si>
  <si>
    <t>90808049800826040112</t>
  </si>
  <si>
    <t>90808049800826040119</t>
  </si>
  <si>
    <t>90808049800826040242</t>
  </si>
  <si>
    <t>90808049800826040243</t>
  </si>
  <si>
    <t>90808049800826040244</t>
  </si>
  <si>
    <t>90808049800826040851</t>
  </si>
  <si>
    <t>91201027000021030121</t>
  </si>
  <si>
    <t>91201037000021010121</t>
  </si>
  <si>
    <t>91201037000021010122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</si>
  <si>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</si>
  <si>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91201037000021010123</t>
  </si>
  <si>
    <t>91201037000021010129</t>
  </si>
  <si>
    <t>91201037000021010242</t>
  </si>
  <si>
    <t>91201037000021010244</t>
  </si>
  <si>
    <t>91201037000021040121</t>
  </si>
  <si>
    <t>91201037000021040122</t>
  </si>
  <si>
    <t>91201037000021040129</t>
  </si>
  <si>
    <t>91201037000021040244</t>
  </si>
  <si>
    <t>91210017000029340312</t>
  </si>
  <si>
    <t>91301067000021010121</t>
  </si>
  <si>
    <t>91301067000021010122</t>
  </si>
  <si>
    <t>91301067000021010129</t>
  </si>
  <si>
    <t>91301067000021010242</t>
  </si>
  <si>
    <t>91301067000021010244</t>
  </si>
  <si>
    <t>91301067000021050121</t>
  </si>
  <si>
    <t>91301067000021050129</t>
  </si>
  <si>
    <t>91901069930120160242</t>
  </si>
  <si>
    <t>91901069930320180242</t>
  </si>
  <si>
    <t>91901069940121010121</t>
  </si>
  <si>
    <t>91901069940121010122</t>
  </si>
  <si>
    <t>91901069940121010129</t>
  </si>
  <si>
    <t>91901069940121010242</t>
  </si>
  <si>
    <t>91901069940121010244</t>
  </si>
  <si>
    <t>Обслуживание муниципального долга</t>
  </si>
  <si>
    <t>91913019920320130730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</si>
  <si>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</si>
  <si>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</si>
  <si>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</si>
  <si>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</si>
  <si>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</si>
  <si>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</si>
  <si>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</si>
  <si>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</si>
  <si>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</si>
  <si>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Исполнение гарантий городских округов в валюте РФ</t>
  </si>
  <si>
    <t>90101060401040000810</t>
  </si>
  <si>
    <t>Возврат бюджетных кредитов, предоставленных юридическим лицам из бюджетов городских округов в валюте РФ</t>
  </si>
  <si>
    <t>90101060501040000640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</si>
  <si>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</si>
  <si>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</si>
  <si>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Увеличение иных финансовых активов в собственности городских округов</t>
  </si>
  <si>
    <t>91901060601040000550</t>
  </si>
  <si>
    <t>Уменьшение иных финансовых активов в собственности городских округов</t>
  </si>
  <si>
    <t>91901060601040000650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</si>
  <si>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</si>
  <si>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</si>
  <si>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</si>
  <si>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</si>
  <si>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</si>
  <si>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</si>
  <si>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округов</t>
  </si>
  <si>
    <t>91901050201040000510</t>
  </si>
  <si>
    <t>уменьшение остатков средств, всего</t>
  </si>
  <si>
    <t>720</t>
  </si>
  <si>
    <t>Уменьшение прочих остатков денежных средств бюджетов городских округов</t>
  </si>
  <si>
    <t>91901050201040000610</t>
  </si>
  <si>
    <t>Руководитель</t>
  </si>
  <si>
    <t>Бачурина О.Г.</t>
  </si>
  <si>
    <t>Руководитель финансово-</t>
  </si>
  <si>
    <t>экономической службы</t>
  </si>
  <si>
    <t>Бакланова О.С.</t>
  </si>
  <si>
    <t>Главный бухгалтер</t>
  </si>
  <si>
    <t>Яковлева Н.Н.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</si>
</sst>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mbria"/>
      <family val="0"/>
    </font>
    <font>
      <sz val="8"/>
      <color indexed="8"/>
      <name val="Cambria"/>
      <family val="0"/>
    </font>
    <font>
      <sz val="6"/>
      <color indexed="8"/>
      <name val="Cambria"/>
      <family val="0"/>
    </font>
    <font>
      <b/>
      <sz val="10"/>
      <color indexed="8"/>
      <name val="Cambria"/>
      <family val="0"/>
    </font>
    <font>
      <sz val="10"/>
      <color indexed="8"/>
      <name val="Cambria"/>
      <family val="0"/>
    </font>
    <font>
      <sz val="9"/>
      <color indexed="8"/>
      <name val="Cambria"/>
      <family val="0"/>
    </font>
    <font>
      <i/>
      <sz val="9"/>
      <color indexed="8"/>
      <name val="Cambria"/>
      <family val="0"/>
    </font>
    <font>
      <sz val="7"/>
      <color indexed="8"/>
      <name val="Cambria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Cambria"/>
      <family val="0"/>
    </font>
    <font>
      <sz val="10"/>
      <color rgb="FF000000"/>
      <name val="Arial"/>
      <family val="0"/>
    </font>
    <font>
      <sz val="10"/>
      <color rgb="FF000000"/>
      <name val="Cambria"/>
      <family val="0"/>
    </font>
    <font>
      <b/>
      <sz val="8"/>
      <color rgb="FF000000"/>
      <name val="Cambria"/>
      <family val="0"/>
    </font>
    <font>
      <b/>
      <sz val="10"/>
      <color rgb="FF000000"/>
      <name val="Cambria"/>
      <family val="0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6"/>
      <color rgb="FF000000"/>
      <name val="Cambria"/>
      <family val="0"/>
    </font>
    <font>
      <sz val="7"/>
      <color rgb="FF000000"/>
      <name val="Cambria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29" fillId="0" borderId="1">
      <alignment horizontal="center" vertical="center" wrapText="1" shrinkToFit="1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1" fillId="20" borderId="0">
      <alignment vertical="center"/>
      <protection/>
    </xf>
    <xf numFmtId="0" fontId="32" fillId="0" borderId="0">
      <alignment horizontal="center" vertical="center"/>
      <protection/>
    </xf>
    <xf numFmtId="0" fontId="33" fillId="0" borderId="0">
      <alignment horizontal="center" vertical="center"/>
      <protection/>
    </xf>
    <xf numFmtId="0" fontId="33" fillId="0" borderId="0">
      <alignment vertical="center"/>
      <protection/>
    </xf>
    <xf numFmtId="0" fontId="31" fillId="0" borderId="0">
      <alignment horizontal="center" vertical="center"/>
      <protection/>
    </xf>
    <xf numFmtId="0" fontId="29" fillId="0" borderId="0">
      <alignment vertical="center"/>
      <protection/>
    </xf>
    <xf numFmtId="0" fontId="29" fillId="0" borderId="0">
      <alignment horizontal="left" vertical="center" wrapText="1"/>
      <protection/>
    </xf>
    <xf numFmtId="0" fontId="32" fillId="0" borderId="0">
      <alignment horizontal="center" vertical="center" wrapText="1"/>
      <protection/>
    </xf>
    <xf numFmtId="0" fontId="29" fillId="0" borderId="2">
      <alignment vertical="center"/>
      <protection/>
    </xf>
    <xf numFmtId="0" fontId="29" fillId="0" borderId="3">
      <alignment horizontal="center" vertical="center" wrapText="1"/>
      <protection/>
    </xf>
    <xf numFmtId="0" fontId="29" fillId="0" borderId="4">
      <alignment horizontal="center" vertical="center" wrapText="1"/>
      <protection/>
    </xf>
    <xf numFmtId="0" fontId="31" fillId="20" borderId="5">
      <alignment vertical="center"/>
      <protection/>
    </xf>
    <xf numFmtId="49" fontId="34" fillId="0" borderId="3">
      <alignment vertical="center" wrapText="1"/>
      <protection/>
    </xf>
    <xf numFmtId="0" fontId="31" fillId="20" borderId="6">
      <alignment vertical="center"/>
      <protection/>
    </xf>
    <xf numFmtId="49" fontId="35" fillId="0" borderId="7">
      <alignment horizontal="left" vertical="center" wrapText="1" indent="1"/>
      <protection/>
    </xf>
    <xf numFmtId="0" fontId="31" fillId="20" borderId="8">
      <alignment vertical="center"/>
      <protection/>
    </xf>
    <xf numFmtId="0" fontId="31" fillId="0" borderId="0">
      <alignment vertical="center"/>
      <protection/>
    </xf>
    <xf numFmtId="0" fontId="34" fillId="0" borderId="0">
      <alignment horizontal="left" vertical="center" wrapText="1"/>
      <protection/>
    </xf>
    <xf numFmtId="0" fontId="32" fillId="0" borderId="0">
      <alignment vertical="center"/>
      <protection/>
    </xf>
    <xf numFmtId="0" fontId="29" fillId="0" borderId="0">
      <alignment vertical="center" wrapText="1"/>
      <protection/>
    </xf>
    <xf numFmtId="0" fontId="29" fillId="0" borderId="2">
      <alignment horizontal="left" vertical="center" wrapText="1"/>
      <protection/>
    </xf>
    <xf numFmtId="0" fontId="29" fillId="0" borderId="9">
      <alignment horizontal="left" vertical="center" wrapText="1"/>
      <protection/>
    </xf>
    <xf numFmtId="0" fontId="29" fillId="0" borderId="6">
      <alignment vertical="center" wrapText="1"/>
      <protection/>
    </xf>
    <xf numFmtId="0" fontId="29" fillId="0" borderId="10">
      <alignment horizontal="center" vertical="center" wrapText="1"/>
      <protection/>
    </xf>
    <xf numFmtId="1" fontId="34" fillId="0" borderId="3">
      <alignment horizontal="center" vertical="center" shrinkToFit="1"/>
      <protection locked="0"/>
    </xf>
    <xf numFmtId="0" fontId="31" fillId="20" borderId="9">
      <alignment vertical="center"/>
      <protection/>
    </xf>
    <xf numFmtId="1" fontId="35" fillId="0" borderId="3">
      <alignment horizontal="center" vertical="center" shrinkToFit="1"/>
      <protection/>
    </xf>
    <xf numFmtId="0" fontId="31" fillId="20" borderId="0">
      <alignment vertical="center" shrinkToFit="1"/>
      <protection/>
    </xf>
    <xf numFmtId="49" fontId="29" fillId="0" borderId="0">
      <alignment vertical="center" wrapText="1"/>
      <protection/>
    </xf>
    <xf numFmtId="49" fontId="29" fillId="0" borderId="6">
      <alignment vertical="center" wrapText="1"/>
      <protection/>
    </xf>
    <xf numFmtId="4" fontId="34" fillId="0" borderId="3">
      <alignment horizontal="right" vertical="center" shrinkToFit="1"/>
      <protection locked="0"/>
    </xf>
    <xf numFmtId="4" fontId="35" fillId="0" borderId="3">
      <alignment horizontal="right" vertical="center" shrinkToFit="1"/>
      <protection/>
    </xf>
    <xf numFmtId="0" fontId="36" fillId="0" borderId="0">
      <alignment horizontal="center" vertical="center" wrapText="1"/>
      <protection/>
    </xf>
    <xf numFmtId="0" fontId="29" fillId="0" borderId="11">
      <alignment vertical="center"/>
      <protection/>
    </xf>
    <xf numFmtId="0" fontId="29" fillId="0" borderId="12">
      <alignment horizontal="right" vertical="center"/>
      <protection/>
    </xf>
    <xf numFmtId="0" fontId="29" fillId="0" borderId="2">
      <alignment horizontal="right" vertical="center"/>
      <protection/>
    </xf>
    <xf numFmtId="0" fontId="29" fillId="0" borderId="10">
      <alignment horizontal="center" vertical="center"/>
      <protection/>
    </xf>
    <xf numFmtId="49" fontId="29" fillId="0" borderId="13">
      <alignment horizontal="center" vertical="center"/>
      <protection/>
    </xf>
    <xf numFmtId="0" fontId="29" fillId="0" borderId="1">
      <alignment horizontal="center" vertical="center"/>
      <protection/>
    </xf>
    <xf numFmtId="1" fontId="29" fillId="0" borderId="1">
      <alignment horizontal="center" vertical="center"/>
      <protection/>
    </xf>
    <xf numFmtId="1" fontId="29" fillId="0" borderId="1">
      <alignment horizontal="center" vertical="center" shrinkToFit="1"/>
      <protection/>
    </xf>
    <xf numFmtId="49" fontId="29" fillId="0" borderId="1">
      <alignment horizontal="center" vertical="center"/>
      <protection/>
    </xf>
    <xf numFmtId="0" fontId="29" fillId="0" borderId="14">
      <alignment horizontal="center" vertical="center"/>
      <protection/>
    </xf>
    <xf numFmtId="0" fontId="29" fillId="0" borderId="15">
      <alignment vertical="center"/>
      <protection/>
    </xf>
    <xf numFmtId="0" fontId="29" fillId="0" borderId="3">
      <alignment horizontal="center" vertical="center" wrapText="1"/>
      <protection/>
    </xf>
    <xf numFmtId="0" fontId="29" fillId="0" borderId="16">
      <alignment horizontal="center" vertical="center" wrapText="1"/>
      <protection/>
    </xf>
    <xf numFmtId="0" fontId="37" fillId="0" borderId="2">
      <alignment horizontal="right" vertic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8" fillId="27" borderId="17" applyNumberFormat="0" applyAlignment="0" applyProtection="0"/>
    <xf numFmtId="0" fontId="39" fillId="28" borderId="18" applyNumberFormat="0" applyAlignment="0" applyProtection="0"/>
    <xf numFmtId="0" fontId="40" fillId="28" borderId="1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19" applyNumberFormat="0" applyFill="0" applyAlignment="0" applyProtection="0"/>
    <xf numFmtId="0" fontId="42" fillId="0" borderId="20" applyNumberFormat="0" applyFill="0" applyAlignment="0" applyProtection="0"/>
    <xf numFmtId="0" fontId="43" fillId="0" borderId="21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45" fillId="29" borderId="23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24" applyNumberFormat="0" applyFont="0" applyAlignment="0" applyProtection="0"/>
    <xf numFmtId="9" fontId="0" fillId="0" borderId="0" applyFont="0" applyFill="0" applyBorder="0" applyAlignment="0" applyProtection="0"/>
    <xf numFmtId="0" fontId="50" fillId="0" borderId="25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40" applyNumberFormat="1" applyProtection="1">
      <alignment horizontal="center" vertical="center"/>
      <protection/>
    </xf>
    <xf numFmtId="0" fontId="32" fillId="0" borderId="0" xfId="57" applyNumberFormat="1" applyProtection="1">
      <alignment vertical="center"/>
      <protection/>
    </xf>
    <xf numFmtId="0" fontId="29" fillId="0" borderId="0" xfId="58" applyNumberFormat="1" applyProtection="1">
      <alignment vertical="center" wrapText="1"/>
      <protection/>
    </xf>
    <xf numFmtId="49" fontId="29" fillId="0" borderId="0" xfId="67" applyProtection="1">
      <alignment vertical="center" wrapText="1"/>
      <protection/>
    </xf>
    <xf numFmtId="0" fontId="36" fillId="0" borderId="0" xfId="71" applyNumberFormat="1" applyProtection="1">
      <alignment horizontal="center" vertical="center" wrapText="1"/>
      <protection/>
    </xf>
    <xf numFmtId="0" fontId="29" fillId="0" borderId="2" xfId="74" applyNumberFormat="1" applyProtection="1">
      <alignment horizontal="right" vertical="center"/>
      <protection/>
    </xf>
    <xf numFmtId="0" fontId="29" fillId="0" borderId="11" xfId="72" applyNumberFormat="1" applyProtection="1">
      <alignment vertical="center"/>
      <protection/>
    </xf>
    <xf numFmtId="0" fontId="29" fillId="0" borderId="10" xfId="75" applyNumberFormat="1" applyProtection="1">
      <alignment horizontal="center" vertical="center"/>
      <protection/>
    </xf>
    <xf numFmtId="0" fontId="33" fillId="0" borderId="0" xfId="42" applyNumberFormat="1" applyProtection="1">
      <alignment vertical="center"/>
      <protection/>
    </xf>
    <xf numFmtId="0" fontId="29" fillId="0" borderId="12" xfId="73" applyNumberFormat="1" applyProtection="1">
      <alignment horizontal="right" vertical="center"/>
      <protection/>
    </xf>
    <xf numFmtId="49" fontId="29" fillId="0" borderId="13" xfId="76" applyProtection="1">
      <alignment horizontal="center" vertical="center"/>
      <protection/>
    </xf>
    <xf numFmtId="0" fontId="29" fillId="0" borderId="1" xfId="77" applyNumberFormat="1" applyProtection="1">
      <alignment horizontal="center" vertical="center"/>
      <protection/>
    </xf>
    <xf numFmtId="0" fontId="29" fillId="0" borderId="0" xfId="44" applyNumberFormat="1" applyProtection="1">
      <alignment vertical="center"/>
      <protection/>
    </xf>
    <xf numFmtId="1" fontId="29" fillId="0" borderId="1" xfId="78" applyNumberFormat="1" applyProtection="1">
      <alignment horizontal="center" vertical="center"/>
      <protection/>
    </xf>
    <xf numFmtId="0" fontId="29" fillId="0" borderId="0" xfId="45" applyNumberFormat="1" applyProtection="1">
      <alignment horizontal="left" vertical="center" wrapText="1"/>
      <protection/>
    </xf>
    <xf numFmtId="1" fontId="29" fillId="0" borderId="1" xfId="35" applyProtection="1">
      <alignment horizontal="center" vertical="center" wrapText="1" shrinkToFit="1"/>
      <protection/>
    </xf>
    <xf numFmtId="1" fontId="29" fillId="0" borderId="1" xfId="79" applyProtection="1">
      <alignment horizontal="center" vertical="center" shrinkToFit="1"/>
      <protection/>
    </xf>
    <xf numFmtId="0" fontId="29" fillId="0" borderId="6" xfId="61" applyNumberFormat="1" applyProtection="1">
      <alignment vertical="center" wrapText="1"/>
      <protection/>
    </xf>
    <xf numFmtId="49" fontId="29" fillId="0" borderId="6" xfId="68" applyProtection="1">
      <alignment vertical="center" wrapText="1"/>
      <protection/>
    </xf>
    <xf numFmtId="49" fontId="29" fillId="0" borderId="1" xfId="80" applyProtection="1">
      <alignment horizontal="center" vertical="center"/>
      <protection/>
    </xf>
    <xf numFmtId="0" fontId="29" fillId="0" borderId="14" xfId="81" applyNumberFormat="1" applyProtection="1">
      <alignment horizontal="center" vertical="center"/>
      <protection/>
    </xf>
    <xf numFmtId="0" fontId="29" fillId="0" borderId="15" xfId="82" applyNumberFormat="1" applyProtection="1">
      <alignment vertical="center"/>
      <protection/>
    </xf>
    <xf numFmtId="0" fontId="29" fillId="0" borderId="2" xfId="47" applyNumberFormat="1" applyProtection="1">
      <alignment vertical="center"/>
      <protection/>
    </xf>
    <xf numFmtId="0" fontId="29" fillId="0" borderId="4" xfId="49" applyNumberFormat="1" applyProtection="1">
      <alignment horizontal="center" vertical="center" wrapText="1"/>
      <protection/>
    </xf>
    <xf numFmtId="0" fontId="29" fillId="0" borderId="10" xfId="62" applyNumberFormat="1" applyProtection="1">
      <alignment horizontal="center" vertical="center" wrapText="1"/>
      <protection/>
    </xf>
    <xf numFmtId="49" fontId="34" fillId="0" borderId="3" xfId="51" applyProtection="1">
      <alignment vertical="center" wrapText="1"/>
      <protection/>
    </xf>
    <xf numFmtId="1" fontId="34" fillId="0" borderId="3" xfId="63" applyNumberFormat="1" applyProtection="1">
      <alignment horizontal="center" vertical="center" shrinkToFit="1"/>
      <protection locked="0"/>
    </xf>
    <xf numFmtId="4" fontId="34" fillId="0" borderId="3" xfId="69" applyProtection="1">
      <alignment horizontal="right" vertical="center" shrinkToFit="1"/>
      <protection locked="0"/>
    </xf>
    <xf numFmtId="1" fontId="35" fillId="0" borderId="3" xfId="65" applyNumberFormat="1" applyProtection="1">
      <alignment horizontal="center" vertical="center" shrinkToFit="1"/>
      <protection/>
    </xf>
    <xf numFmtId="4" fontId="35" fillId="0" borderId="3" xfId="70" applyProtection="1">
      <alignment horizontal="right" vertical="center" shrinkToFit="1"/>
      <protection/>
    </xf>
    <xf numFmtId="0" fontId="31" fillId="0" borderId="0" xfId="55" applyNumberFormat="1" applyProtection="1">
      <alignment vertical="center"/>
      <protection/>
    </xf>
    <xf numFmtId="0" fontId="37" fillId="0" borderId="2" xfId="85" applyNumberFormat="1" applyProtection="1">
      <alignment horizontal="right" vertical="center"/>
      <protection/>
    </xf>
    <xf numFmtId="0" fontId="33" fillId="0" borderId="0" xfId="41" applyNumberFormat="1" applyProtection="1">
      <alignment horizontal="center" vertical="center"/>
      <protection/>
    </xf>
    <xf numFmtId="0" fontId="33" fillId="0" borderId="0" xfId="41" applyProtection="1">
      <alignment horizontal="center" vertical="center"/>
      <protection locked="0"/>
    </xf>
    <xf numFmtId="0" fontId="31" fillId="0" borderId="0" xfId="43" applyNumberFormat="1" applyProtection="1">
      <alignment horizontal="center" vertical="center"/>
      <protection/>
    </xf>
    <xf numFmtId="0" fontId="31" fillId="0" borderId="0" xfId="43" applyProtection="1">
      <alignment horizontal="center" vertical="center"/>
      <protection locked="0"/>
    </xf>
    <xf numFmtId="0" fontId="29" fillId="0" borderId="2" xfId="59" applyNumberFormat="1" applyProtection="1">
      <alignment horizontal="left" vertical="center" wrapText="1"/>
      <protection/>
    </xf>
    <xf numFmtId="0" fontId="29" fillId="0" borderId="2" xfId="59" applyProtection="1">
      <alignment horizontal="left" vertical="center" wrapText="1"/>
      <protection locked="0"/>
    </xf>
    <xf numFmtId="0" fontId="29" fillId="0" borderId="9" xfId="60" applyNumberFormat="1" applyProtection="1">
      <alignment horizontal="left" vertical="center" wrapText="1"/>
      <protection/>
    </xf>
    <xf numFmtId="0" fontId="29" fillId="0" borderId="9" xfId="60" applyProtection="1">
      <alignment horizontal="left" vertical="center" wrapText="1"/>
      <protection locked="0"/>
    </xf>
    <xf numFmtId="0" fontId="32" fillId="0" borderId="0" xfId="46" applyNumberFormat="1" applyProtection="1">
      <alignment horizontal="center" vertical="center" wrapText="1"/>
      <protection/>
    </xf>
    <xf numFmtId="0" fontId="32" fillId="0" borderId="0" xfId="46" applyProtection="1">
      <alignment horizontal="center" vertical="center" wrapText="1"/>
      <protection locked="0"/>
    </xf>
    <xf numFmtId="0" fontId="29" fillId="0" borderId="3" xfId="48" applyNumberFormat="1" applyProtection="1">
      <alignment horizontal="center" vertical="center" wrapText="1"/>
      <protection/>
    </xf>
    <xf numFmtId="0" fontId="29" fillId="0" borderId="3" xfId="48" applyProtection="1">
      <alignment horizontal="center" vertical="center" wrapText="1"/>
      <protection locked="0"/>
    </xf>
    <xf numFmtId="0" fontId="29" fillId="0" borderId="3" xfId="83" applyNumberFormat="1" applyProtection="1">
      <alignment horizontal="center" vertical="center" wrapText="1"/>
      <protection/>
    </xf>
    <xf numFmtId="0" fontId="29" fillId="0" borderId="3" xfId="83" applyProtection="1">
      <alignment horizontal="center" vertical="center" wrapText="1"/>
      <protection locked="0"/>
    </xf>
    <xf numFmtId="0" fontId="34" fillId="0" borderId="0" xfId="56" applyNumberFormat="1" applyProtection="1">
      <alignment horizontal="left" vertical="center" wrapText="1"/>
      <protection/>
    </xf>
    <xf numFmtId="0" fontId="34" fillId="0" borderId="0" xfId="56" applyProtection="1">
      <alignment horizontal="left" vertical="center" wrapText="1"/>
      <protection locked="0"/>
    </xf>
    <xf numFmtId="0" fontId="29" fillId="0" borderId="16" xfId="84" applyNumberFormat="1" applyProtection="1">
      <alignment horizontal="center" vertical="center" wrapText="1"/>
      <protection/>
    </xf>
    <xf numFmtId="0" fontId="29" fillId="0" borderId="16" xfId="84" applyProtection="1">
      <alignment horizontal="center" vertical="center" wrapText="1"/>
      <protection locked="0"/>
    </xf>
    <xf numFmtId="0" fontId="35" fillId="0" borderId="7" xfId="53" applyNumberFormat="1" applyProtection="1">
      <alignment horizontal="left" vertical="center" wrapText="1" indent="1"/>
      <protection/>
    </xf>
    <xf numFmtId="0" fontId="34" fillId="0" borderId="3" xfId="51" applyNumberFormat="1" applyProtection="1">
      <alignment vertical="center" wrapText="1"/>
      <protection/>
    </xf>
    <xf numFmtId="0" fontId="32" fillId="0" borderId="0" xfId="46" applyNumberFormat="1" applyFont="1" applyProtection="1">
      <alignment horizontal="center" vertical="center" wrapText="1"/>
      <protection/>
    </xf>
    <xf numFmtId="0" fontId="32" fillId="0" borderId="0" xfId="46" applyFo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29" fillId="0" borderId="2" xfId="47" applyNumberFormat="1" applyFont="1" applyProtection="1">
      <alignment vertical="center"/>
      <protection/>
    </xf>
    <xf numFmtId="0" fontId="37" fillId="0" borderId="2" xfId="85" applyNumberFormat="1" applyFont="1" applyProtection="1">
      <alignment horizontal="right" vertical="center"/>
      <protection/>
    </xf>
    <xf numFmtId="0" fontId="29" fillId="0" borderId="16" xfId="84" applyNumberFormat="1" applyFont="1" applyProtection="1">
      <alignment horizontal="center" vertical="center" wrapText="1"/>
      <protection/>
    </xf>
    <xf numFmtId="0" fontId="29" fillId="0" borderId="3" xfId="48" applyNumberFormat="1" applyFont="1" applyProtection="1">
      <alignment horizontal="center" vertical="center" wrapText="1"/>
      <protection/>
    </xf>
    <xf numFmtId="0" fontId="29" fillId="0" borderId="3" xfId="83" applyNumberFormat="1" applyFont="1" applyProtection="1">
      <alignment horizontal="center" vertical="center" wrapText="1"/>
      <protection/>
    </xf>
    <xf numFmtId="0" fontId="29" fillId="0" borderId="16" xfId="84" applyFont="1" applyProtection="1">
      <alignment horizontal="center" vertical="center" wrapText="1"/>
      <protection locked="0"/>
    </xf>
    <xf numFmtId="0" fontId="29" fillId="0" borderId="3" xfId="48" applyFont="1" applyProtection="1">
      <alignment horizontal="center" vertical="center" wrapText="1"/>
      <protection locked="0"/>
    </xf>
    <xf numFmtId="0" fontId="29" fillId="0" borderId="3" xfId="83" applyFont="1" applyProtection="1">
      <alignment horizontal="center" vertical="center" wrapText="1"/>
      <protection locked="0"/>
    </xf>
    <xf numFmtId="0" fontId="29" fillId="0" borderId="4" xfId="49" applyNumberFormat="1" applyFont="1" applyProtection="1">
      <alignment horizontal="center" vertical="center" wrapText="1"/>
      <protection/>
    </xf>
    <xf numFmtId="0" fontId="29" fillId="0" borderId="10" xfId="62" applyNumberFormat="1" applyFont="1" applyProtection="1">
      <alignment horizontal="center" vertical="center" wrapText="1"/>
      <protection/>
    </xf>
    <xf numFmtId="49" fontId="34" fillId="0" borderId="3" xfId="51" applyNumberFormat="1" applyFont="1" applyProtection="1">
      <alignment vertical="center" wrapText="1"/>
      <protection/>
    </xf>
    <xf numFmtId="1" fontId="34" fillId="0" borderId="3" xfId="63" applyNumberFormat="1" applyFont="1" applyProtection="1">
      <alignment horizontal="center" vertical="center" shrinkToFit="1"/>
      <protection locked="0"/>
    </xf>
    <xf numFmtId="4" fontId="34" fillId="0" borderId="3" xfId="69" applyNumberFormat="1" applyFont="1" applyProtection="1">
      <alignment horizontal="right" vertical="center" shrinkToFit="1"/>
      <protection locked="0"/>
    </xf>
    <xf numFmtId="49" fontId="35" fillId="0" borderId="7" xfId="53" applyNumberFormat="1" applyFont="1" applyProtection="1">
      <alignment horizontal="left" vertical="center" wrapText="1" indent="1"/>
      <protection/>
    </xf>
    <xf numFmtId="1" fontId="35" fillId="0" borderId="3" xfId="65" applyNumberFormat="1" applyFont="1" applyProtection="1">
      <alignment horizontal="center" vertical="center" shrinkToFit="1"/>
      <protection/>
    </xf>
    <xf numFmtId="4" fontId="35" fillId="0" borderId="3" xfId="70" applyNumberFormat="1" applyFont="1" applyProtection="1">
      <alignment horizontal="right" vertical="center" shrinkToFit="1"/>
      <protection/>
    </xf>
    <xf numFmtId="0" fontId="31" fillId="0" borderId="0" xfId="55" applyNumberFormat="1" applyFont="1" applyProtection="1">
      <alignment vertical="center"/>
      <protection/>
    </xf>
    <xf numFmtId="0" fontId="34" fillId="0" borderId="0" xfId="56" applyNumberFormat="1" applyFont="1" applyProtection="1">
      <alignment horizontal="left" vertical="center" wrapText="1"/>
      <protection/>
    </xf>
  </cellXfs>
  <cellStyles count="1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2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Заголовок 1" xfId="97"/>
    <cellStyle name="Заголовок 2" xfId="98"/>
    <cellStyle name="Заголовок 3" xfId="99"/>
    <cellStyle name="Заголовок 4" xfId="100"/>
    <cellStyle name="Итог" xfId="101"/>
    <cellStyle name="Контрольная ячейка" xfId="102"/>
    <cellStyle name="Название" xfId="103"/>
    <cellStyle name="Нейтральный" xfId="104"/>
    <cellStyle name="Плохой" xfId="105"/>
    <cellStyle name="Пояснение" xfId="106"/>
    <cellStyle name="Примечание" xfId="107"/>
    <cellStyle name="Percent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2"/>
  <sheetViews>
    <sheetView showGridLines="0" zoomScalePageLayoutView="0" workbookViewId="0" topLeftCell="A1">
      <selection activeCell="H137" sqref="H137"/>
    </sheetView>
  </sheetViews>
  <sheetFormatPr defaultColWidth="9.140625" defaultRowHeight="15"/>
  <cols>
    <col min="1" max="1" width="50.7109375" style="1" customWidth="1"/>
    <col min="2" max="2" width="8.421875" style="1" customWidth="1"/>
    <col min="3" max="3" width="24.7109375" style="1" customWidth="1"/>
    <col min="4" max="4" width="21.8515625" style="1" customWidth="1"/>
    <col min="5" max="6" width="22.57421875" style="1" customWidth="1"/>
    <col min="7" max="16384" width="9.140625" style="1" customWidth="1"/>
  </cols>
  <sheetData>
    <row r="1" spans="1:6" ht="19.5" customHeight="1">
      <c r="A1" s="2"/>
      <c r="B1" s="3"/>
      <c r="C1" s="4"/>
      <c r="D1" s="5"/>
      <c r="E1" s="6"/>
      <c r="F1" s="7"/>
    </row>
    <row r="2" spans="1:6" ht="14.25" customHeight="1">
      <c r="A2" s="34" t="s">
        <v>0</v>
      </c>
      <c r="B2" s="35"/>
      <c r="C2" s="35"/>
      <c r="D2" s="35"/>
      <c r="E2" s="8"/>
      <c r="F2" s="9" t="s">
        <v>1</v>
      </c>
    </row>
    <row r="3" spans="1:6" ht="14.25" customHeight="1">
      <c r="A3" s="10"/>
      <c r="B3" s="10"/>
      <c r="C3" s="10"/>
      <c r="D3" s="10"/>
      <c r="E3" s="11" t="s">
        <v>2</v>
      </c>
      <c r="F3" s="12" t="s">
        <v>3</v>
      </c>
    </row>
    <row r="4" spans="1:6" ht="14.25" customHeight="1">
      <c r="A4" s="36" t="s">
        <v>4</v>
      </c>
      <c r="B4" s="37"/>
      <c r="C4" s="37"/>
      <c r="D4" s="37"/>
      <c r="E4" s="11" t="s">
        <v>5</v>
      </c>
      <c r="F4" s="13" t="s">
        <v>6</v>
      </c>
    </row>
    <row r="5" spans="1:6" ht="18" customHeight="1">
      <c r="A5" s="14" t="s">
        <v>7</v>
      </c>
      <c r="B5" s="4"/>
      <c r="C5" s="4"/>
      <c r="D5" s="5"/>
      <c r="E5" s="11" t="s">
        <v>8</v>
      </c>
      <c r="F5" s="15" t="s">
        <v>9</v>
      </c>
    </row>
    <row r="6" spans="1:6" ht="15" customHeight="1">
      <c r="A6" s="16" t="s">
        <v>10</v>
      </c>
      <c r="B6" s="38" t="s">
        <v>11</v>
      </c>
      <c r="C6" s="39"/>
      <c r="D6" s="39"/>
      <c r="E6" s="11" t="s">
        <v>12</v>
      </c>
      <c r="F6" s="17"/>
    </row>
    <row r="7" spans="1:6" ht="15" customHeight="1">
      <c r="A7" s="16" t="s">
        <v>13</v>
      </c>
      <c r="B7" s="40" t="s">
        <v>14</v>
      </c>
      <c r="C7" s="41"/>
      <c r="D7" s="41"/>
      <c r="E7" s="11" t="s">
        <v>15</v>
      </c>
      <c r="F7" s="18"/>
    </row>
    <row r="8" spans="1:6" ht="14.25" customHeight="1">
      <c r="A8" s="14" t="s">
        <v>16</v>
      </c>
      <c r="B8" s="19"/>
      <c r="C8" s="19"/>
      <c r="D8" s="20"/>
      <c r="E8" s="11"/>
      <c r="F8" s="21"/>
    </row>
    <row r="9" spans="1:6" ht="14.25" customHeight="1">
      <c r="A9" s="14" t="s">
        <v>17</v>
      </c>
      <c r="B9" s="4"/>
      <c r="C9" s="4"/>
      <c r="D9" s="5"/>
      <c r="E9" s="11" t="s">
        <v>18</v>
      </c>
      <c r="F9" s="22">
        <v>383</v>
      </c>
    </row>
    <row r="10" spans="1:6" ht="9" customHeight="1">
      <c r="A10" s="14"/>
      <c r="B10" s="14"/>
      <c r="C10" s="14"/>
      <c r="D10" s="14"/>
      <c r="E10" s="14"/>
      <c r="F10" s="23"/>
    </row>
    <row r="11" spans="1:6" ht="14.25" customHeight="1">
      <c r="A11" s="42" t="s">
        <v>19</v>
      </c>
      <c r="B11" s="43"/>
      <c r="C11" s="43"/>
      <c r="D11" s="43"/>
      <c r="E11" s="43"/>
      <c r="F11" s="43"/>
    </row>
    <row r="12" spans="1:6" ht="9" customHeight="1">
      <c r="A12" s="24"/>
      <c r="B12" s="24"/>
      <c r="C12" s="24"/>
      <c r="D12" s="24"/>
      <c r="E12" s="24"/>
      <c r="F12" s="24"/>
    </row>
    <row r="13" spans="1:6" ht="27" customHeight="1">
      <c r="A13" s="44" t="s">
        <v>20</v>
      </c>
      <c r="B13" s="44" t="s">
        <v>21</v>
      </c>
      <c r="C13" s="44" t="s">
        <v>22</v>
      </c>
      <c r="D13" s="44" t="s">
        <v>23</v>
      </c>
      <c r="E13" s="44" t="s">
        <v>24</v>
      </c>
      <c r="F13" s="46" t="s">
        <v>25</v>
      </c>
    </row>
    <row r="14" spans="1:6" ht="15.75" customHeight="1">
      <c r="A14" s="45"/>
      <c r="B14" s="45"/>
      <c r="C14" s="45"/>
      <c r="D14" s="45"/>
      <c r="E14" s="45"/>
      <c r="F14" s="47"/>
    </row>
    <row r="15" spans="1:6" ht="14.25" customHeight="1">
      <c r="A15" s="25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</row>
    <row r="16" spans="1:6" ht="24" customHeight="1">
      <c r="A16" s="27" t="s">
        <v>26</v>
      </c>
      <c r="B16" s="28" t="s">
        <v>27</v>
      </c>
      <c r="C16" s="28" t="s">
        <v>28</v>
      </c>
      <c r="D16" s="29">
        <v>1886083253.18</v>
      </c>
      <c r="E16" s="29">
        <v>1452566155.23</v>
      </c>
      <c r="F16" s="29">
        <v>437814136.77</v>
      </c>
    </row>
    <row r="17" spans="1:6" ht="60" customHeight="1">
      <c r="A17" s="52" t="s">
        <v>29</v>
      </c>
      <c r="B17" s="30" t="s">
        <v>27</v>
      </c>
      <c r="C17" s="30" t="s">
        <v>30</v>
      </c>
      <c r="D17" s="31">
        <v>53000</v>
      </c>
      <c r="E17" s="31">
        <v>53000</v>
      </c>
      <c r="F17" s="31">
        <v>0</v>
      </c>
    </row>
    <row r="18" spans="1:6" ht="36" customHeight="1">
      <c r="A18" s="52" t="s">
        <v>31</v>
      </c>
      <c r="B18" s="30" t="s">
        <v>27</v>
      </c>
      <c r="C18" s="30" t="s">
        <v>32</v>
      </c>
      <c r="D18" s="31">
        <v>10000</v>
      </c>
      <c r="E18" s="31">
        <v>10000</v>
      </c>
      <c r="F18" s="31">
        <v>0</v>
      </c>
    </row>
    <row r="19" spans="1:6" ht="72" customHeight="1">
      <c r="A19" s="52" t="s">
        <v>33</v>
      </c>
      <c r="B19" s="30" t="s">
        <v>27</v>
      </c>
      <c r="C19" s="30" t="s">
        <v>34</v>
      </c>
      <c r="D19" s="31">
        <v>0</v>
      </c>
      <c r="E19" s="31">
        <v>200</v>
      </c>
      <c r="F19" s="31">
        <v>0</v>
      </c>
    </row>
    <row r="20" spans="1:6" ht="36" customHeight="1">
      <c r="A20" s="52" t="s">
        <v>31</v>
      </c>
      <c r="B20" s="30" t="s">
        <v>27</v>
      </c>
      <c r="C20" s="30" t="s">
        <v>35</v>
      </c>
      <c r="D20" s="31">
        <v>50000</v>
      </c>
      <c r="E20" s="31">
        <v>43403.23</v>
      </c>
      <c r="F20" s="31">
        <v>6596.77</v>
      </c>
    </row>
    <row r="21" spans="1:6" ht="24" customHeight="1">
      <c r="A21" s="52" t="s">
        <v>36</v>
      </c>
      <c r="B21" s="30" t="s">
        <v>27</v>
      </c>
      <c r="C21" s="30" t="s">
        <v>37</v>
      </c>
      <c r="D21" s="31">
        <v>69000</v>
      </c>
      <c r="E21" s="31">
        <v>90412.62</v>
      </c>
      <c r="F21" s="31">
        <v>0</v>
      </c>
    </row>
    <row r="22" spans="1:6" ht="24" customHeight="1">
      <c r="A22" s="52" t="s">
        <v>38</v>
      </c>
      <c r="B22" s="30" t="s">
        <v>27</v>
      </c>
      <c r="C22" s="30" t="s">
        <v>39</v>
      </c>
      <c r="D22" s="31">
        <v>0</v>
      </c>
      <c r="E22" s="31">
        <v>-135.44</v>
      </c>
      <c r="F22" s="31">
        <v>0</v>
      </c>
    </row>
    <row r="23" spans="1:6" ht="15" customHeight="1">
      <c r="A23" s="52" t="s">
        <v>40</v>
      </c>
      <c r="B23" s="30" t="s">
        <v>27</v>
      </c>
      <c r="C23" s="30" t="s">
        <v>41</v>
      </c>
      <c r="D23" s="31">
        <v>620000</v>
      </c>
      <c r="E23" s="31">
        <v>508619.27</v>
      </c>
      <c r="F23" s="31">
        <v>111380.73</v>
      </c>
    </row>
    <row r="24" spans="1:6" ht="15" customHeight="1">
      <c r="A24" s="52" t="s">
        <v>42</v>
      </c>
      <c r="B24" s="30" t="s">
        <v>27</v>
      </c>
      <c r="C24" s="30" t="s">
        <v>43</v>
      </c>
      <c r="D24" s="31">
        <v>0</v>
      </c>
      <c r="E24" s="31">
        <v>39.99</v>
      </c>
      <c r="F24" s="31">
        <v>0</v>
      </c>
    </row>
    <row r="25" spans="1:6" ht="15" customHeight="1">
      <c r="A25" s="52" t="s">
        <v>42</v>
      </c>
      <c r="B25" s="30" t="s">
        <v>27</v>
      </c>
      <c r="C25" s="30" t="s">
        <v>44</v>
      </c>
      <c r="D25" s="31">
        <v>517000</v>
      </c>
      <c r="E25" s="31">
        <v>632192.14</v>
      </c>
      <c r="F25" s="31">
        <v>0</v>
      </c>
    </row>
    <row r="26" spans="1:6" ht="24" customHeight="1">
      <c r="A26" s="52" t="s">
        <v>45</v>
      </c>
      <c r="B26" s="30" t="s">
        <v>27</v>
      </c>
      <c r="C26" s="30" t="s">
        <v>46</v>
      </c>
      <c r="D26" s="31">
        <v>0</v>
      </c>
      <c r="E26" s="31">
        <v>-3000</v>
      </c>
      <c r="F26" s="31">
        <v>0</v>
      </c>
    </row>
    <row r="27" spans="1:6" ht="60" customHeight="1">
      <c r="A27" s="52" t="s">
        <v>47</v>
      </c>
      <c r="B27" s="30" t="s">
        <v>27</v>
      </c>
      <c r="C27" s="30" t="s">
        <v>48</v>
      </c>
      <c r="D27" s="31">
        <v>7500000</v>
      </c>
      <c r="E27" s="31">
        <v>6508760.51</v>
      </c>
      <c r="F27" s="31">
        <v>991239.49</v>
      </c>
    </row>
    <row r="28" spans="1:6" ht="72" customHeight="1">
      <c r="A28" s="52" t="s">
        <v>49</v>
      </c>
      <c r="B28" s="30" t="s">
        <v>27</v>
      </c>
      <c r="C28" s="30" t="s">
        <v>50</v>
      </c>
      <c r="D28" s="31">
        <v>81000</v>
      </c>
      <c r="E28" s="31">
        <v>68160.78</v>
      </c>
      <c r="F28" s="31">
        <v>12839.22</v>
      </c>
    </row>
    <row r="29" spans="1:6" ht="60" customHeight="1">
      <c r="A29" s="52" t="s">
        <v>51</v>
      </c>
      <c r="B29" s="30" t="s">
        <v>27</v>
      </c>
      <c r="C29" s="30" t="s">
        <v>52</v>
      </c>
      <c r="D29" s="31">
        <v>11512000</v>
      </c>
      <c r="E29" s="31">
        <v>10717171.45</v>
      </c>
      <c r="F29" s="31">
        <v>794828.55</v>
      </c>
    </row>
    <row r="30" spans="1:6" ht="60" customHeight="1">
      <c r="A30" s="52" t="s">
        <v>53</v>
      </c>
      <c r="B30" s="30" t="s">
        <v>27</v>
      </c>
      <c r="C30" s="30" t="s">
        <v>54</v>
      </c>
      <c r="D30" s="31">
        <v>0</v>
      </c>
      <c r="E30" s="31">
        <v>-1270320.17</v>
      </c>
      <c r="F30" s="31">
        <v>0</v>
      </c>
    </row>
    <row r="31" spans="1:6" ht="48" customHeight="1">
      <c r="A31" s="52" t="s">
        <v>55</v>
      </c>
      <c r="B31" s="30" t="s">
        <v>27</v>
      </c>
      <c r="C31" s="30" t="s">
        <v>56</v>
      </c>
      <c r="D31" s="31">
        <v>5000</v>
      </c>
      <c r="E31" s="31">
        <v>10000</v>
      </c>
      <c r="F31" s="31">
        <v>0</v>
      </c>
    </row>
    <row r="32" spans="1:6" ht="24" customHeight="1">
      <c r="A32" s="52" t="s">
        <v>57</v>
      </c>
      <c r="B32" s="30" t="s">
        <v>27</v>
      </c>
      <c r="C32" s="30" t="s">
        <v>58</v>
      </c>
      <c r="D32" s="31">
        <v>30000</v>
      </c>
      <c r="E32" s="31">
        <v>30000</v>
      </c>
      <c r="F32" s="31">
        <v>0</v>
      </c>
    </row>
    <row r="33" spans="1:6" ht="48" customHeight="1">
      <c r="A33" s="52" t="s">
        <v>59</v>
      </c>
      <c r="B33" s="30" t="s">
        <v>27</v>
      </c>
      <c r="C33" s="30" t="s">
        <v>60</v>
      </c>
      <c r="D33" s="31">
        <v>685000</v>
      </c>
      <c r="E33" s="31">
        <v>546307</v>
      </c>
      <c r="F33" s="31">
        <v>138693</v>
      </c>
    </row>
    <row r="34" spans="1:6" ht="36" customHeight="1">
      <c r="A34" s="52" t="s">
        <v>31</v>
      </c>
      <c r="B34" s="30" t="s">
        <v>27</v>
      </c>
      <c r="C34" s="30" t="s">
        <v>61</v>
      </c>
      <c r="D34" s="31">
        <v>212000</v>
      </c>
      <c r="E34" s="31">
        <v>167605.48</v>
      </c>
      <c r="F34" s="31">
        <v>44394.52</v>
      </c>
    </row>
    <row r="35" spans="1:6" ht="48" customHeight="1">
      <c r="A35" s="52" t="s">
        <v>62</v>
      </c>
      <c r="B35" s="30" t="s">
        <v>27</v>
      </c>
      <c r="C35" s="30" t="s">
        <v>63</v>
      </c>
      <c r="D35" s="31">
        <v>65000</v>
      </c>
      <c r="E35" s="31">
        <v>58675.7</v>
      </c>
      <c r="F35" s="31">
        <v>6324.3</v>
      </c>
    </row>
    <row r="36" spans="1:6" ht="60" customHeight="1">
      <c r="A36" s="52" t="s">
        <v>64</v>
      </c>
      <c r="B36" s="30" t="s">
        <v>27</v>
      </c>
      <c r="C36" s="30" t="s">
        <v>65</v>
      </c>
      <c r="D36" s="31">
        <v>487329000</v>
      </c>
      <c r="E36" s="31">
        <v>365655034.98</v>
      </c>
      <c r="F36" s="31">
        <v>121673965.02</v>
      </c>
    </row>
    <row r="37" spans="1:6" ht="60" customHeight="1">
      <c r="A37" s="52" t="s">
        <v>66</v>
      </c>
      <c r="B37" s="30" t="s">
        <v>27</v>
      </c>
      <c r="C37" s="30" t="s">
        <v>67</v>
      </c>
      <c r="D37" s="31">
        <v>0</v>
      </c>
      <c r="E37" s="31">
        <v>756023.17</v>
      </c>
      <c r="F37" s="31">
        <v>0</v>
      </c>
    </row>
    <row r="38" spans="1:6" ht="60" customHeight="1">
      <c r="A38" s="52" t="s">
        <v>68</v>
      </c>
      <c r="B38" s="30" t="s">
        <v>27</v>
      </c>
      <c r="C38" s="30" t="s">
        <v>69</v>
      </c>
      <c r="D38" s="31">
        <v>0</v>
      </c>
      <c r="E38" s="31">
        <v>1814.92</v>
      </c>
      <c r="F38" s="31">
        <v>0</v>
      </c>
    </row>
    <row r="39" spans="1:6" ht="60" customHeight="1">
      <c r="A39" s="52" t="s">
        <v>70</v>
      </c>
      <c r="B39" s="30" t="s">
        <v>27</v>
      </c>
      <c r="C39" s="30" t="s">
        <v>71</v>
      </c>
      <c r="D39" s="31">
        <v>0</v>
      </c>
      <c r="E39" s="31">
        <v>1621050.94</v>
      </c>
      <c r="F39" s="31">
        <v>0</v>
      </c>
    </row>
    <row r="40" spans="1:6" ht="60" customHeight="1">
      <c r="A40" s="52" t="s">
        <v>72</v>
      </c>
      <c r="B40" s="30" t="s">
        <v>27</v>
      </c>
      <c r="C40" s="30" t="s">
        <v>73</v>
      </c>
      <c r="D40" s="31">
        <v>0</v>
      </c>
      <c r="E40" s="31">
        <v>-817.25</v>
      </c>
      <c r="F40" s="31">
        <v>0</v>
      </c>
    </row>
    <row r="41" spans="1:6" ht="84" customHeight="1">
      <c r="A41" s="52" t="s">
        <v>74</v>
      </c>
      <c r="B41" s="30" t="s">
        <v>27</v>
      </c>
      <c r="C41" s="30" t="s">
        <v>75</v>
      </c>
      <c r="D41" s="31">
        <v>0</v>
      </c>
      <c r="E41" s="31">
        <v>836937.2</v>
      </c>
      <c r="F41" s="31">
        <v>0</v>
      </c>
    </row>
    <row r="42" spans="1:6" ht="84" customHeight="1">
      <c r="A42" s="52" t="s">
        <v>74</v>
      </c>
      <c r="B42" s="30" t="s">
        <v>27</v>
      </c>
      <c r="C42" s="30" t="s">
        <v>76</v>
      </c>
      <c r="D42" s="31">
        <v>0</v>
      </c>
      <c r="E42" s="31">
        <v>6369.25</v>
      </c>
      <c r="F42" s="31">
        <v>0</v>
      </c>
    </row>
    <row r="43" spans="1:6" ht="84" customHeight="1">
      <c r="A43" s="52" t="s">
        <v>74</v>
      </c>
      <c r="B43" s="30" t="s">
        <v>27</v>
      </c>
      <c r="C43" s="30" t="s">
        <v>77</v>
      </c>
      <c r="D43" s="31">
        <v>0</v>
      </c>
      <c r="E43" s="31">
        <v>31603.11</v>
      </c>
      <c r="F43" s="31">
        <v>0</v>
      </c>
    </row>
    <row r="44" spans="1:6" ht="36" customHeight="1">
      <c r="A44" s="52" t="s">
        <v>78</v>
      </c>
      <c r="B44" s="30" t="s">
        <v>27</v>
      </c>
      <c r="C44" s="30" t="s">
        <v>79</v>
      </c>
      <c r="D44" s="31">
        <v>0</v>
      </c>
      <c r="E44" s="31">
        <v>1872306.44</v>
      </c>
      <c r="F44" s="31">
        <v>0</v>
      </c>
    </row>
    <row r="45" spans="1:6" ht="36" customHeight="1">
      <c r="A45" s="52" t="s">
        <v>80</v>
      </c>
      <c r="B45" s="30" t="s">
        <v>27</v>
      </c>
      <c r="C45" s="30" t="s">
        <v>81</v>
      </c>
      <c r="D45" s="31">
        <v>0</v>
      </c>
      <c r="E45" s="31">
        <v>10153.55</v>
      </c>
      <c r="F45" s="31">
        <v>0</v>
      </c>
    </row>
    <row r="46" spans="1:6" ht="36" customHeight="1">
      <c r="A46" s="52" t="s">
        <v>82</v>
      </c>
      <c r="B46" s="30" t="s">
        <v>27</v>
      </c>
      <c r="C46" s="30" t="s">
        <v>83</v>
      </c>
      <c r="D46" s="31">
        <v>0</v>
      </c>
      <c r="E46" s="31">
        <v>16087.12</v>
      </c>
      <c r="F46" s="31">
        <v>0</v>
      </c>
    </row>
    <row r="47" spans="1:6" ht="36" customHeight="1">
      <c r="A47" s="52" t="s">
        <v>82</v>
      </c>
      <c r="B47" s="30" t="s">
        <v>27</v>
      </c>
      <c r="C47" s="30" t="s">
        <v>84</v>
      </c>
      <c r="D47" s="31">
        <v>0</v>
      </c>
      <c r="E47" s="31">
        <v>17.6</v>
      </c>
      <c r="F47" s="31">
        <v>0</v>
      </c>
    </row>
    <row r="48" spans="1:6" ht="72" customHeight="1">
      <c r="A48" s="52" t="s">
        <v>85</v>
      </c>
      <c r="B48" s="30" t="s">
        <v>27</v>
      </c>
      <c r="C48" s="30" t="s">
        <v>86</v>
      </c>
      <c r="D48" s="31">
        <v>8981000</v>
      </c>
      <c r="E48" s="31">
        <v>7412310.5</v>
      </c>
      <c r="F48" s="31">
        <v>1568689.5</v>
      </c>
    </row>
    <row r="49" spans="1:6" ht="24" customHeight="1">
      <c r="A49" s="52" t="s">
        <v>87</v>
      </c>
      <c r="B49" s="30" t="s">
        <v>27</v>
      </c>
      <c r="C49" s="30" t="s">
        <v>88</v>
      </c>
      <c r="D49" s="31">
        <v>3000000</v>
      </c>
      <c r="E49" s="31">
        <v>3015929.41</v>
      </c>
      <c r="F49" s="31">
        <v>0</v>
      </c>
    </row>
    <row r="50" spans="1:6" ht="24" customHeight="1">
      <c r="A50" s="52" t="s">
        <v>87</v>
      </c>
      <c r="B50" s="30" t="s">
        <v>27</v>
      </c>
      <c r="C50" s="30" t="s">
        <v>89</v>
      </c>
      <c r="D50" s="31">
        <v>0</v>
      </c>
      <c r="E50" s="31">
        <v>-1945.62</v>
      </c>
      <c r="F50" s="31">
        <v>0</v>
      </c>
    </row>
    <row r="51" spans="1:6" ht="24" customHeight="1">
      <c r="A51" s="52" t="s">
        <v>87</v>
      </c>
      <c r="B51" s="30" t="s">
        <v>27</v>
      </c>
      <c r="C51" s="30" t="s">
        <v>90</v>
      </c>
      <c r="D51" s="31">
        <v>0</v>
      </c>
      <c r="E51" s="31">
        <v>2085.05</v>
      </c>
      <c r="F51" s="31">
        <v>0</v>
      </c>
    </row>
    <row r="52" spans="1:6" ht="36" customHeight="1">
      <c r="A52" s="52" t="s">
        <v>91</v>
      </c>
      <c r="B52" s="30" t="s">
        <v>27</v>
      </c>
      <c r="C52" s="30" t="s">
        <v>92</v>
      </c>
      <c r="D52" s="31">
        <v>0</v>
      </c>
      <c r="E52" s="31">
        <v>36.41</v>
      </c>
      <c r="F52" s="31">
        <v>0</v>
      </c>
    </row>
    <row r="53" spans="1:6" ht="36" customHeight="1">
      <c r="A53" s="52" t="s">
        <v>93</v>
      </c>
      <c r="B53" s="30" t="s">
        <v>27</v>
      </c>
      <c r="C53" s="30" t="s">
        <v>94</v>
      </c>
      <c r="D53" s="31">
        <v>4472000</v>
      </c>
      <c r="E53" s="31">
        <v>4235705.02</v>
      </c>
      <c r="F53" s="31">
        <v>236294.98</v>
      </c>
    </row>
    <row r="54" spans="1:6" ht="36" customHeight="1">
      <c r="A54" s="52" t="s">
        <v>93</v>
      </c>
      <c r="B54" s="30" t="s">
        <v>27</v>
      </c>
      <c r="C54" s="30" t="s">
        <v>95</v>
      </c>
      <c r="D54" s="31">
        <v>0</v>
      </c>
      <c r="E54" s="31">
        <v>104157.88</v>
      </c>
      <c r="F54" s="31">
        <v>0</v>
      </c>
    </row>
    <row r="55" spans="1:6" ht="36" customHeight="1">
      <c r="A55" s="52" t="s">
        <v>93</v>
      </c>
      <c r="B55" s="30" t="s">
        <v>27</v>
      </c>
      <c r="C55" s="30" t="s">
        <v>96</v>
      </c>
      <c r="D55" s="31">
        <v>0</v>
      </c>
      <c r="E55" s="31">
        <v>2857.42</v>
      </c>
      <c r="F55" s="31">
        <v>0</v>
      </c>
    </row>
    <row r="56" spans="1:6" ht="36" customHeight="1">
      <c r="A56" s="52" t="s">
        <v>93</v>
      </c>
      <c r="B56" s="30" t="s">
        <v>27</v>
      </c>
      <c r="C56" s="30" t="s">
        <v>97</v>
      </c>
      <c r="D56" s="31">
        <v>0</v>
      </c>
      <c r="E56" s="31">
        <v>4500</v>
      </c>
      <c r="F56" s="31">
        <v>0</v>
      </c>
    </row>
    <row r="57" spans="1:6" ht="36" customHeight="1">
      <c r="A57" s="52" t="s">
        <v>98</v>
      </c>
      <c r="B57" s="30" t="s">
        <v>27</v>
      </c>
      <c r="C57" s="30" t="s">
        <v>99</v>
      </c>
      <c r="D57" s="31">
        <v>0</v>
      </c>
      <c r="E57" s="31">
        <v>67.09</v>
      </c>
      <c r="F57" s="31">
        <v>0</v>
      </c>
    </row>
    <row r="58" spans="1:6" ht="36" customHeight="1">
      <c r="A58" s="52" t="s">
        <v>98</v>
      </c>
      <c r="B58" s="30" t="s">
        <v>27</v>
      </c>
      <c r="C58" s="30" t="s">
        <v>100</v>
      </c>
      <c r="D58" s="31">
        <v>0</v>
      </c>
      <c r="E58" s="31">
        <v>0.01</v>
      </c>
      <c r="F58" s="31">
        <v>0</v>
      </c>
    </row>
    <row r="59" spans="1:6" ht="24" customHeight="1">
      <c r="A59" s="52" t="s">
        <v>101</v>
      </c>
      <c r="B59" s="30" t="s">
        <v>27</v>
      </c>
      <c r="C59" s="30" t="s">
        <v>102</v>
      </c>
      <c r="D59" s="31">
        <v>0</v>
      </c>
      <c r="E59" s="31">
        <v>-61859.86</v>
      </c>
      <c r="F59" s="31">
        <v>0</v>
      </c>
    </row>
    <row r="60" spans="1:6" ht="24" customHeight="1">
      <c r="A60" s="52" t="s">
        <v>101</v>
      </c>
      <c r="B60" s="30" t="s">
        <v>27</v>
      </c>
      <c r="C60" s="30" t="s">
        <v>103</v>
      </c>
      <c r="D60" s="31">
        <v>0</v>
      </c>
      <c r="E60" s="31">
        <v>5992.93</v>
      </c>
      <c r="F60" s="31">
        <v>0</v>
      </c>
    </row>
    <row r="61" spans="1:6" ht="24" customHeight="1">
      <c r="A61" s="52" t="s">
        <v>101</v>
      </c>
      <c r="B61" s="30" t="s">
        <v>27</v>
      </c>
      <c r="C61" s="30" t="s">
        <v>104</v>
      </c>
      <c r="D61" s="31">
        <v>0</v>
      </c>
      <c r="E61" s="31">
        <v>217.59</v>
      </c>
      <c r="F61" s="31">
        <v>0</v>
      </c>
    </row>
    <row r="62" spans="1:6" ht="24" customHeight="1">
      <c r="A62" s="52" t="s">
        <v>105</v>
      </c>
      <c r="B62" s="30" t="s">
        <v>27</v>
      </c>
      <c r="C62" s="30" t="s">
        <v>106</v>
      </c>
      <c r="D62" s="31">
        <v>23895000</v>
      </c>
      <c r="E62" s="31">
        <v>22641083.27</v>
      </c>
      <c r="F62" s="31">
        <v>1253916.73</v>
      </c>
    </row>
    <row r="63" spans="1:6" ht="24" customHeight="1">
      <c r="A63" s="52" t="s">
        <v>105</v>
      </c>
      <c r="B63" s="30" t="s">
        <v>27</v>
      </c>
      <c r="C63" s="30" t="s">
        <v>107</v>
      </c>
      <c r="D63" s="31">
        <v>0</v>
      </c>
      <c r="E63" s="31">
        <v>56193.56</v>
      </c>
      <c r="F63" s="31">
        <v>0</v>
      </c>
    </row>
    <row r="64" spans="1:6" ht="24" customHeight="1">
      <c r="A64" s="52" t="s">
        <v>105</v>
      </c>
      <c r="B64" s="30" t="s">
        <v>27</v>
      </c>
      <c r="C64" s="30" t="s">
        <v>108</v>
      </c>
      <c r="D64" s="31">
        <v>0</v>
      </c>
      <c r="E64" s="31">
        <v>49299.64</v>
      </c>
      <c r="F64" s="31">
        <v>0</v>
      </c>
    </row>
    <row r="65" spans="1:6" ht="24" customHeight="1">
      <c r="A65" s="52" t="s">
        <v>105</v>
      </c>
      <c r="B65" s="30" t="s">
        <v>27</v>
      </c>
      <c r="C65" s="30" t="s">
        <v>109</v>
      </c>
      <c r="D65" s="31">
        <v>0</v>
      </c>
      <c r="E65" s="31">
        <v>-23735.2</v>
      </c>
      <c r="F65" s="31">
        <v>0</v>
      </c>
    </row>
    <row r="66" spans="1:6" ht="36" customHeight="1">
      <c r="A66" s="52" t="s">
        <v>110</v>
      </c>
      <c r="B66" s="30" t="s">
        <v>27</v>
      </c>
      <c r="C66" s="30" t="s">
        <v>111</v>
      </c>
      <c r="D66" s="31">
        <v>0</v>
      </c>
      <c r="E66" s="31">
        <v>1410.92</v>
      </c>
      <c r="F66" s="31">
        <v>0</v>
      </c>
    </row>
    <row r="67" spans="1:6" ht="15" customHeight="1">
      <c r="A67" s="52" t="s">
        <v>112</v>
      </c>
      <c r="B67" s="30" t="s">
        <v>27</v>
      </c>
      <c r="C67" s="30" t="s">
        <v>113</v>
      </c>
      <c r="D67" s="31">
        <v>1558000</v>
      </c>
      <c r="E67" s="31">
        <v>1396780</v>
      </c>
      <c r="F67" s="31">
        <v>161220</v>
      </c>
    </row>
    <row r="68" spans="1:6" ht="15" customHeight="1">
      <c r="A68" s="52" t="s">
        <v>112</v>
      </c>
      <c r="B68" s="30" t="s">
        <v>27</v>
      </c>
      <c r="C68" s="30" t="s">
        <v>114</v>
      </c>
      <c r="D68" s="31">
        <v>0</v>
      </c>
      <c r="E68" s="31">
        <v>13754.4</v>
      </c>
      <c r="F68" s="31">
        <v>0</v>
      </c>
    </row>
    <row r="69" spans="1:6" ht="15" customHeight="1">
      <c r="A69" s="52" t="s">
        <v>112</v>
      </c>
      <c r="B69" s="30" t="s">
        <v>27</v>
      </c>
      <c r="C69" s="30" t="s">
        <v>115</v>
      </c>
      <c r="D69" s="31">
        <v>0</v>
      </c>
      <c r="E69" s="31">
        <v>155.19</v>
      </c>
      <c r="F69" s="31">
        <v>0</v>
      </c>
    </row>
    <row r="70" spans="1:6" ht="15" customHeight="1">
      <c r="A70" s="52" t="s">
        <v>112</v>
      </c>
      <c r="B70" s="30" t="s">
        <v>27</v>
      </c>
      <c r="C70" s="30" t="s">
        <v>116</v>
      </c>
      <c r="D70" s="31">
        <v>0</v>
      </c>
      <c r="E70" s="31">
        <v>1000</v>
      </c>
      <c r="F70" s="31">
        <v>0</v>
      </c>
    </row>
    <row r="71" spans="1:6" ht="24" customHeight="1">
      <c r="A71" s="52" t="s">
        <v>117</v>
      </c>
      <c r="B71" s="30" t="s">
        <v>27</v>
      </c>
      <c r="C71" s="30" t="s">
        <v>118</v>
      </c>
      <c r="D71" s="31">
        <v>0</v>
      </c>
      <c r="E71" s="31">
        <v>0.01</v>
      </c>
      <c r="F71" s="31">
        <v>0</v>
      </c>
    </row>
    <row r="72" spans="1:6" ht="24" customHeight="1">
      <c r="A72" s="52" t="s">
        <v>117</v>
      </c>
      <c r="B72" s="30" t="s">
        <v>27</v>
      </c>
      <c r="C72" s="30" t="s">
        <v>119</v>
      </c>
      <c r="D72" s="31">
        <v>0</v>
      </c>
      <c r="E72" s="31">
        <v>638.6</v>
      </c>
      <c r="F72" s="31">
        <v>0</v>
      </c>
    </row>
    <row r="73" spans="1:6" ht="24" customHeight="1">
      <c r="A73" s="52" t="s">
        <v>120</v>
      </c>
      <c r="B73" s="30" t="s">
        <v>27</v>
      </c>
      <c r="C73" s="30" t="s">
        <v>121</v>
      </c>
      <c r="D73" s="31">
        <v>990000</v>
      </c>
      <c r="E73" s="31">
        <v>540971</v>
      </c>
      <c r="F73" s="31">
        <v>449029</v>
      </c>
    </row>
    <row r="74" spans="1:6" ht="24" customHeight="1">
      <c r="A74" s="52" t="s">
        <v>122</v>
      </c>
      <c r="B74" s="30" t="s">
        <v>27</v>
      </c>
      <c r="C74" s="30" t="s">
        <v>123</v>
      </c>
      <c r="D74" s="31">
        <v>0</v>
      </c>
      <c r="E74" s="31">
        <v>73.97</v>
      </c>
      <c r="F74" s="31">
        <v>0</v>
      </c>
    </row>
    <row r="75" spans="1:6" ht="36" customHeight="1">
      <c r="A75" s="52" t="s">
        <v>124</v>
      </c>
      <c r="B75" s="30" t="s">
        <v>27</v>
      </c>
      <c r="C75" s="30" t="s">
        <v>125</v>
      </c>
      <c r="D75" s="31">
        <v>10329000</v>
      </c>
      <c r="E75" s="31">
        <v>5448958.34</v>
      </c>
      <c r="F75" s="31">
        <v>4880041.66</v>
      </c>
    </row>
    <row r="76" spans="1:6" ht="36" customHeight="1">
      <c r="A76" s="52" t="s">
        <v>124</v>
      </c>
      <c r="B76" s="30" t="s">
        <v>27</v>
      </c>
      <c r="C76" s="30" t="s">
        <v>126</v>
      </c>
      <c r="D76" s="31">
        <v>0</v>
      </c>
      <c r="E76" s="31">
        <v>207815.51</v>
      </c>
      <c r="F76" s="31">
        <v>0</v>
      </c>
    </row>
    <row r="77" spans="1:6" ht="36" customHeight="1">
      <c r="A77" s="52" t="s">
        <v>127</v>
      </c>
      <c r="B77" s="30" t="s">
        <v>27</v>
      </c>
      <c r="C77" s="30" t="s">
        <v>128</v>
      </c>
      <c r="D77" s="31">
        <v>0</v>
      </c>
      <c r="E77" s="31">
        <v>5.94</v>
      </c>
      <c r="F77" s="31">
        <v>0</v>
      </c>
    </row>
    <row r="78" spans="1:6" ht="24" customHeight="1">
      <c r="A78" s="52" t="s">
        <v>129</v>
      </c>
      <c r="B78" s="30" t="s">
        <v>27</v>
      </c>
      <c r="C78" s="30" t="s">
        <v>130</v>
      </c>
      <c r="D78" s="31">
        <v>8000000</v>
      </c>
      <c r="E78" s="31">
        <v>7171620.56</v>
      </c>
      <c r="F78" s="31">
        <v>828379.44</v>
      </c>
    </row>
    <row r="79" spans="1:6" ht="24" customHeight="1">
      <c r="A79" s="52" t="s">
        <v>129</v>
      </c>
      <c r="B79" s="30" t="s">
        <v>27</v>
      </c>
      <c r="C79" s="30" t="s">
        <v>131</v>
      </c>
      <c r="D79" s="31">
        <v>0</v>
      </c>
      <c r="E79" s="31">
        <v>131555.52</v>
      </c>
      <c r="F79" s="31">
        <v>0</v>
      </c>
    </row>
    <row r="80" spans="1:6" ht="24" customHeight="1">
      <c r="A80" s="52" t="s">
        <v>129</v>
      </c>
      <c r="B80" s="30" t="s">
        <v>27</v>
      </c>
      <c r="C80" s="30" t="s">
        <v>132</v>
      </c>
      <c r="D80" s="31">
        <v>0</v>
      </c>
      <c r="E80" s="31">
        <v>3832.1</v>
      </c>
      <c r="F80" s="31">
        <v>0</v>
      </c>
    </row>
    <row r="81" spans="1:6" ht="24" customHeight="1">
      <c r="A81" s="52" t="s">
        <v>133</v>
      </c>
      <c r="B81" s="30" t="s">
        <v>27</v>
      </c>
      <c r="C81" s="30" t="s">
        <v>134</v>
      </c>
      <c r="D81" s="31">
        <v>4572000</v>
      </c>
      <c r="E81" s="31">
        <v>1504968.28</v>
      </c>
      <c r="F81" s="31">
        <v>3067031.72</v>
      </c>
    </row>
    <row r="82" spans="1:6" ht="24" customHeight="1">
      <c r="A82" s="52" t="s">
        <v>133</v>
      </c>
      <c r="B82" s="30" t="s">
        <v>27</v>
      </c>
      <c r="C82" s="30" t="s">
        <v>135</v>
      </c>
      <c r="D82" s="31">
        <v>0</v>
      </c>
      <c r="E82" s="31">
        <v>98115.27</v>
      </c>
      <c r="F82" s="31">
        <v>0</v>
      </c>
    </row>
    <row r="83" spans="1:6" ht="24" customHeight="1">
      <c r="A83" s="52" t="s">
        <v>133</v>
      </c>
      <c r="B83" s="30" t="s">
        <v>27</v>
      </c>
      <c r="C83" s="30" t="s">
        <v>136</v>
      </c>
      <c r="D83" s="31">
        <v>0</v>
      </c>
      <c r="E83" s="31">
        <v>1000</v>
      </c>
      <c r="F83" s="31">
        <v>0</v>
      </c>
    </row>
    <row r="84" spans="1:6" ht="36" customHeight="1">
      <c r="A84" s="52" t="s">
        <v>137</v>
      </c>
      <c r="B84" s="30" t="s">
        <v>27</v>
      </c>
      <c r="C84" s="30" t="s">
        <v>138</v>
      </c>
      <c r="D84" s="31">
        <v>6868000</v>
      </c>
      <c r="E84" s="31">
        <v>5699238.71</v>
      </c>
      <c r="F84" s="31">
        <v>1168761.29</v>
      </c>
    </row>
    <row r="85" spans="1:6" ht="60" customHeight="1">
      <c r="A85" s="52" t="s">
        <v>139</v>
      </c>
      <c r="B85" s="30" t="s">
        <v>27</v>
      </c>
      <c r="C85" s="30" t="s">
        <v>140</v>
      </c>
      <c r="D85" s="31">
        <v>289000</v>
      </c>
      <c r="E85" s="31">
        <v>236374.18</v>
      </c>
      <c r="F85" s="31">
        <v>52625.82</v>
      </c>
    </row>
    <row r="86" spans="1:6" ht="48" customHeight="1">
      <c r="A86" s="52" t="s">
        <v>141</v>
      </c>
      <c r="B86" s="30" t="s">
        <v>27</v>
      </c>
      <c r="C86" s="30" t="s">
        <v>142</v>
      </c>
      <c r="D86" s="31">
        <v>43000</v>
      </c>
      <c r="E86" s="31">
        <v>34784.32</v>
      </c>
      <c r="F86" s="31">
        <v>8215.68</v>
      </c>
    </row>
    <row r="87" spans="1:6" ht="48" customHeight="1">
      <c r="A87" s="52" t="s">
        <v>143</v>
      </c>
      <c r="B87" s="30" t="s">
        <v>27</v>
      </c>
      <c r="C87" s="30" t="s">
        <v>144</v>
      </c>
      <c r="D87" s="31">
        <v>243000</v>
      </c>
      <c r="E87" s="31">
        <v>182000</v>
      </c>
      <c r="F87" s="31">
        <v>61000</v>
      </c>
    </row>
    <row r="88" spans="1:6" ht="48" customHeight="1">
      <c r="A88" s="52" t="s">
        <v>55</v>
      </c>
      <c r="B88" s="30" t="s">
        <v>27</v>
      </c>
      <c r="C88" s="30" t="s">
        <v>145</v>
      </c>
      <c r="D88" s="31">
        <v>90000</v>
      </c>
      <c r="E88" s="31">
        <v>78000</v>
      </c>
      <c r="F88" s="31">
        <v>12000</v>
      </c>
    </row>
    <row r="89" spans="1:6" ht="48" customHeight="1">
      <c r="A89" s="52" t="s">
        <v>59</v>
      </c>
      <c r="B89" s="30" t="s">
        <v>27</v>
      </c>
      <c r="C89" s="30" t="s">
        <v>146</v>
      </c>
      <c r="D89" s="31">
        <v>14000</v>
      </c>
      <c r="E89" s="31">
        <v>11500</v>
      </c>
      <c r="F89" s="31">
        <v>2500</v>
      </c>
    </row>
    <row r="90" spans="1:6" ht="24" customHeight="1">
      <c r="A90" s="52" t="s">
        <v>147</v>
      </c>
      <c r="B90" s="30" t="s">
        <v>27</v>
      </c>
      <c r="C90" s="30" t="s">
        <v>148</v>
      </c>
      <c r="D90" s="31">
        <v>56000</v>
      </c>
      <c r="E90" s="31">
        <v>46500</v>
      </c>
      <c r="F90" s="31">
        <v>9500</v>
      </c>
    </row>
    <row r="91" spans="1:6" ht="48" customHeight="1">
      <c r="A91" s="52" t="s">
        <v>149</v>
      </c>
      <c r="B91" s="30" t="s">
        <v>27</v>
      </c>
      <c r="C91" s="30" t="s">
        <v>150</v>
      </c>
      <c r="D91" s="31">
        <v>150000</v>
      </c>
      <c r="E91" s="31">
        <v>127278.32</v>
      </c>
      <c r="F91" s="31">
        <v>22721.68</v>
      </c>
    </row>
    <row r="92" spans="1:6" ht="36" customHeight="1">
      <c r="A92" s="52" t="s">
        <v>31</v>
      </c>
      <c r="B92" s="30" t="s">
        <v>27</v>
      </c>
      <c r="C92" s="30" t="s">
        <v>151</v>
      </c>
      <c r="D92" s="31">
        <v>1588000</v>
      </c>
      <c r="E92" s="31">
        <v>1231742.53</v>
      </c>
      <c r="F92" s="31">
        <v>356257.47</v>
      </c>
    </row>
    <row r="93" spans="1:6" ht="24" customHeight="1">
      <c r="A93" s="52" t="s">
        <v>152</v>
      </c>
      <c r="B93" s="30" t="s">
        <v>27</v>
      </c>
      <c r="C93" s="30" t="s">
        <v>153</v>
      </c>
      <c r="D93" s="31">
        <v>82000</v>
      </c>
      <c r="E93" s="31">
        <v>76500</v>
      </c>
      <c r="F93" s="31">
        <v>5500</v>
      </c>
    </row>
    <row r="94" spans="1:6" ht="60" customHeight="1">
      <c r="A94" s="52" t="s">
        <v>154</v>
      </c>
      <c r="B94" s="30" t="s">
        <v>27</v>
      </c>
      <c r="C94" s="30" t="s">
        <v>155</v>
      </c>
      <c r="D94" s="31">
        <v>1240000</v>
      </c>
      <c r="E94" s="31">
        <v>1069209.6</v>
      </c>
      <c r="F94" s="31">
        <v>170790.4</v>
      </c>
    </row>
    <row r="95" spans="1:6" ht="36" customHeight="1">
      <c r="A95" s="52" t="s">
        <v>156</v>
      </c>
      <c r="B95" s="30" t="s">
        <v>27</v>
      </c>
      <c r="C95" s="30" t="s">
        <v>157</v>
      </c>
      <c r="D95" s="31">
        <v>1673000</v>
      </c>
      <c r="E95" s="31">
        <v>1651297.13</v>
      </c>
      <c r="F95" s="31">
        <v>21702.87</v>
      </c>
    </row>
    <row r="96" spans="1:6" ht="24" customHeight="1">
      <c r="A96" s="52" t="s">
        <v>158</v>
      </c>
      <c r="B96" s="30" t="s">
        <v>27</v>
      </c>
      <c r="C96" s="30" t="s">
        <v>159</v>
      </c>
      <c r="D96" s="31">
        <v>79000</v>
      </c>
      <c r="E96" s="31">
        <v>60174.6</v>
      </c>
      <c r="F96" s="31">
        <v>18825.4</v>
      </c>
    </row>
    <row r="97" spans="1:6" ht="48" customHeight="1">
      <c r="A97" s="52" t="s">
        <v>160</v>
      </c>
      <c r="B97" s="30" t="s">
        <v>27</v>
      </c>
      <c r="C97" s="30" t="s">
        <v>161</v>
      </c>
      <c r="D97" s="31">
        <v>120000</v>
      </c>
      <c r="E97" s="31">
        <v>120000</v>
      </c>
      <c r="F97" s="31">
        <v>0</v>
      </c>
    </row>
    <row r="98" spans="1:6" ht="60" customHeight="1">
      <c r="A98" s="52" t="s">
        <v>29</v>
      </c>
      <c r="B98" s="30" t="s">
        <v>27</v>
      </c>
      <c r="C98" s="30" t="s">
        <v>162</v>
      </c>
      <c r="D98" s="31">
        <v>8000</v>
      </c>
      <c r="E98" s="31">
        <v>15140.26</v>
      </c>
      <c r="F98" s="31">
        <v>0</v>
      </c>
    </row>
    <row r="99" spans="1:6" ht="36" customHeight="1">
      <c r="A99" s="52" t="s">
        <v>31</v>
      </c>
      <c r="B99" s="30" t="s">
        <v>27</v>
      </c>
      <c r="C99" s="30" t="s">
        <v>163</v>
      </c>
      <c r="D99" s="31">
        <v>165000</v>
      </c>
      <c r="E99" s="31">
        <v>155446.66</v>
      </c>
      <c r="F99" s="31">
        <v>9553.34</v>
      </c>
    </row>
    <row r="100" spans="1:6" ht="24" customHeight="1">
      <c r="A100" s="52" t="s">
        <v>164</v>
      </c>
      <c r="B100" s="30" t="s">
        <v>27</v>
      </c>
      <c r="C100" s="30" t="s">
        <v>165</v>
      </c>
      <c r="D100" s="31">
        <v>0</v>
      </c>
      <c r="E100" s="31">
        <v>47000</v>
      </c>
      <c r="F100" s="31">
        <v>0</v>
      </c>
    </row>
    <row r="101" spans="1:6" ht="15" customHeight="1">
      <c r="A101" s="52" t="s">
        <v>166</v>
      </c>
      <c r="B101" s="30" t="s">
        <v>27</v>
      </c>
      <c r="C101" s="30" t="s">
        <v>167</v>
      </c>
      <c r="D101" s="31">
        <v>4000</v>
      </c>
      <c r="E101" s="31">
        <v>4097.7</v>
      </c>
      <c r="F101" s="31">
        <v>0</v>
      </c>
    </row>
    <row r="102" spans="1:6" ht="24" customHeight="1">
      <c r="A102" s="52" t="s">
        <v>168</v>
      </c>
      <c r="B102" s="30" t="s">
        <v>27</v>
      </c>
      <c r="C102" s="30" t="s">
        <v>169</v>
      </c>
      <c r="D102" s="31">
        <v>1893300</v>
      </c>
      <c r="E102" s="31">
        <v>1893300</v>
      </c>
      <c r="F102" s="31">
        <v>0</v>
      </c>
    </row>
    <row r="103" spans="1:6" ht="36" customHeight="1">
      <c r="A103" s="52" t="s">
        <v>170</v>
      </c>
      <c r="B103" s="30" t="s">
        <v>27</v>
      </c>
      <c r="C103" s="30" t="s">
        <v>171</v>
      </c>
      <c r="D103" s="31">
        <v>48370800</v>
      </c>
      <c r="E103" s="31">
        <v>16317463.5</v>
      </c>
      <c r="F103" s="31">
        <v>32053336.5</v>
      </c>
    </row>
    <row r="104" spans="1:6" ht="48" customHeight="1">
      <c r="A104" s="52" t="s">
        <v>172</v>
      </c>
      <c r="B104" s="30" t="s">
        <v>27</v>
      </c>
      <c r="C104" s="30" t="s">
        <v>173</v>
      </c>
      <c r="D104" s="31">
        <v>723660</v>
      </c>
      <c r="E104" s="31">
        <v>723660</v>
      </c>
      <c r="F104" s="31">
        <v>0</v>
      </c>
    </row>
    <row r="105" spans="1:6" ht="48" customHeight="1">
      <c r="A105" s="52" t="s">
        <v>174</v>
      </c>
      <c r="B105" s="30" t="s">
        <v>27</v>
      </c>
      <c r="C105" s="30" t="s">
        <v>175</v>
      </c>
      <c r="D105" s="31">
        <v>9069100</v>
      </c>
      <c r="E105" s="31">
        <v>0</v>
      </c>
      <c r="F105" s="31">
        <v>9069100</v>
      </c>
    </row>
    <row r="106" spans="1:6" ht="15" customHeight="1">
      <c r="A106" s="52" t="s">
        <v>176</v>
      </c>
      <c r="B106" s="30" t="s">
        <v>27</v>
      </c>
      <c r="C106" s="30" t="s">
        <v>177</v>
      </c>
      <c r="D106" s="31">
        <v>1802000</v>
      </c>
      <c r="E106" s="31">
        <v>215000</v>
      </c>
      <c r="F106" s="31">
        <v>1587000</v>
      </c>
    </row>
    <row r="107" spans="1:6" ht="36" customHeight="1">
      <c r="A107" s="52" t="s">
        <v>178</v>
      </c>
      <c r="B107" s="30" t="s">
        <v>27</v>
      </c>
      <c r="C107" s="30" t="s">
        <v>179</v>
      </c>
      <c r="D107" s="31">
        <v>71147000</v>
      </c>
      <c r="E107" s="31">
        <v>45828158.6</v>
      </c>
      <c r="F107" s="31">
        <v>25318841.4</v>
      </c>
    </row>
    <row r="108" spans="1:6" ht="24" customHeight="1">
      <c r="A108" s="52" t="s">
        <v>180</v>
      </c>
      <c r="B108" s="30" t="s">
        <v>27</v>
      </c>
      <c r="C108" s="30" t="s">
        <v>181</v>
      </c>
      <c r="D108" s="31">
        <v>149765100</v>
      </c>
      <c r="E108" s="31">
        <v>131642238.16</v>
      </c>
      <c r="F108" s="31">
        <v>18122861.84</v>
      </c>
    </row>
    <row r="109" spans="1:6" ht="36" customHeight="1">
      <c r="A109" s="52" t="s">
        <v>182</v>
      </c>
      <c r="B109" s="30" t="s">
        <v>27</v>
      </c>
      <c r="C109" s="30" t="s">
        <v>183</v>
      </c>
      <c r="D109" s="31">
        <v>2560800</v>
      </c>
      <c r="E109" s="31">
        <v>2560800</v>
      </c>
      <c r="F109" s="31">
        <v>0</v>
      </c>
    </row>
    <row r="110" spans="1:6" ht="24" customHeight="1">
      <c r="A110" s="52" t="s">
        <v>184</v>
      </c>
      <c r="B110" s="30" t="s">
        <v>27</v>
      </c>
      <c r="C110" s="30" t="s">
        <v>185</v>
      </c>
      <c r="D110" s="31">
        <v>53501000</v>
      </c>
      <c r="E110" s="31">
        <v>31373650</v>
      </c>
      <c r="F110" s="31">
        <v>22127350</v>
      </c>
    </row>
    <row r="111" spans="1:6" ht="48" customHeight="1">
      <c r="A111" s="52" t="s">
        <v>186</v>
      </c>
      <c r="B111" s="30" t="s">
        <v>27</v>
      </c>
      <c r="C111" s="30" t="s">
        <v>187</v>
      </c>
      <c r="D111" s="31">
        <v>207200</v>
      </c>
      <c r="E111" s="31">
        <v>101936.19</v>
      </c>
      <c r="F111" s="31">
        <v>105263.81</v>
      </c>
    </row>
    <row r="112" spans="1:6" ht="24" customHeight="1">
      <c r="A112" s="52" t="s">
        <v>188</v>
      </c>
      <c r="B112" s="30" t="s">
        <v>27</v>
      </c>
      <c r="C112" s="30" t="s">
        <v>189</v>
      </c>
      <c r="D112" s="31">
        <v>31163760</v>
      </c>
      <c r="E112" s="31">
        <v>349000</v>
      </c>
      <c r="F112" s="31">
        <v>30814760</v>
      </c>
    </row>
    <row r="113" spans="1:6" ht="24" customHeight="1">
      <c r="A113" s="52" t="s">
        <v>190</v>
      </c>
      <c r="B113" s="30" t="s">
        <v>27</v>
      </c>
      <c r="C113" s="30" t="s">
        <v>191</v>
      </c>
      <c r="D113" s="31">
        <v>1392724.01</v>
      </c>
      <c r="E113" s="31">
        <v>9053428.84</v>
      </c>
      <c r="F113" s="31">
        <v>0</v>
      </c>
    </row>
    <row r="114" spans="1:6" ht="36" customHeight="1">
      <c r="A114" s="52" t="s">
        <v>192</v>
      </c>
      <c r="B114" s="30" t="s">
        <v>27</v>
      </c>
      <c r="C114" s="30" t="s">
        <v>193</v>
      </c>
      <c r="D114" s="31">
        <v>0</v>
      </c>
      <c r="E114" s="31">
        <v>-7960676.95</v>
      </c>
      <c r="F114" s="31">
        <v>0</v>
      </c>
    </row>
    <row r="115" spans="1:6" ht="96" customHeight="1">
      <c r="A115" s="52" t="s">
        <v>194</v>
      </c>
      <c r="B115" s="30" t="s">
        <v>27</v>
      </c>
      <c r="C115" s="30" t="s">
        <v>195</v>
      </c>
      <c r="D115" s="31">
        <v>5811000</v>
      </c>
      <c r="E115" s="31">
        <v>4696733.21</v>
      </c>
      <c r="F115" s="31">
        <v>1114266.79</v>
      </c>
    </row>
    <row r="116" spans="1:6" ht="96" customHeight="1">
      <c r="A116" s="52" t="s">
        <v>196</v>
      </c>
      <c r="B116" s="30" t="s">
        <v>27</v>
      </c>
      <c r="C116" s="30" t="s">
        <v>197</v>
      </c>
      <c r="D116" s="31">
        <v>281000</v>
      </c>
      <c r="E116" s="31">
        <v>259506.11</v>
      </c>
      <c r="F116" s="31">
        <v>21493.89</v>
      </c>
    </row>
    <row r="117" spans="1:6" ht="60" customHeight="1">
      <c r="A117" s="52" t="s">
        <v>198</v>
      </c>
      <c r="B117" s="30" t="s">
        <v>27</v>
      </c>
      <c r="C117" s="30" t="s">
        <v>199</v>
      </c>
      <c r="D117" s="31">
        <v>269000</v>
      </c>
      <c r="E117" s="31">
        <v>187226.89</v>
      </c>
      <c r="F117" s="31">
        <v>81773.11</v>
      </c>
    </row>
    <row r="118" spans="1:6" ht="72" customHeight="1">
      <c r="A118" s="52" t="s">
        <v>200</v>
      </c>
      <c r="B118" s="30" t="s">
        <v>27</v>
      </c>
      <c r="C118" s="30" t="s">
        <v>201</v>
      </c>
      <c r="D118" s="31">
        <v>0</v>
      </c>
      <c r="E118" s="31">
        <v>37.16</v>
      </c>
      <c r="F118" s="31">
        <v>0</v>
      </c>
    </row>
    <row r="119" spans="1:6" ht="48" customHeight="1">
      <c r="A119" s="52" t="s">
        <v>202</v>
      </c>
      <c r="B119" s="30" t="s">
        <v>27</v>
      </c>
      <c r="C119" s="30" t="s">
        <v>203</v>
      </c>
      <c r="D119" s="31">
        <v>235000</v>
      </c>
      <c r="E119" s="31">
        <v>235278</v>
      </c>
      <c r="F119" s="31">
        <v>0</v>
      </c>
    </row>
    <row r="120" spans="1:6" ht="72" customHeight="1">
      <c r="A120" s="52" t="s">
        <v>204</v>
      </c>
      <c r="B120" s="30" t="s">
        <v>27</v>
      </c>
      <c r="C120" s="30" t="s">
        <v>205</v>
      </c>
      <c r="D120" s="31">
        <v>10000</v>
      </c>
      <c r="E120" s="31">
        <v>9605</v>
      </c>
      <c r="F120" s="31">
        <v>395</v>
      </c>
    </row>
    <row r="121" spans="1:6" ht="144" customHeight="1">
      <c r="A121" s="52" t="s">
        <v>206</v>
      </c>
      <c r="B121" s="30" t="s">
        <v>27</v>
      </c>
      <c r="C121" s="30" t="s">
        <v>207</v>
      </c>
      <c r="D121" s="31">
        <v>223000</v>
      </c>
      <c r="E121" s="31">
        <v>416884.93</v>
      </c>
      <c r="F121" s="31">
        <v>0</v>
      </c>
    </row>
    <row r="122" spans="1:6" ht="36" customHeight="1">
      <c r="A122" s="52" t="s">
        <v>208</v>
      </c>
      <c r="B122" s="30" t="s">
        <v>27</v>
      </c>
      <c r="C122" s="30" t="s">
        <v>209</v>
      </c>
      <c r="D122" s="31">
        <v>3009000</v>
      </c>
      <c r="E122" s="31">
        <v>2887220</v>
      </c>
      <c r="F122" s="31">
        <v>121780</v>
      </c>
    </row>
    <row r="123" spans="1:6" ht="48" customHeight="1">
      <c r="A123" s="52" t="s">
        <v>210</v>
      </c>
      <c r="B123" s="30" t="s">
        <v>27</v>
      </c>
      <c r="C123" s="30" t="s">
        <v>211</v>
      </c>
      <c r="D123" s="31">
        <v>11000</v>
      </c>
      <c r="E123" s="31">
        <v>10702.74</v>
      </c>
      <c r="F123" s="31">
        <v>297.26</v>
      </c>
    </row>
    <row r="124" spans="1:6" ht="60" customHeight="1">
      <c r="A124" s="52" t="s">
        <v>29</v>
      </c>
      <c r="B124" s="30" t="s">
        <v>27</v>
      </c>
      <c r="C124" s="30" t="s">
        <v>212</v>
      </c>
      <c r="D124" s="31">
        <v>17000</v>
      </c>
      <c r="E124" s="31">
        <v>17355.59</v>
      </c>
      <c r="F124" s="31">
        <v>0</v>
      </c>
    </row>
    <row r="125" spans="1:6" ht="24" customHeight="1">
      <c r="A125" s="52" t="s">
        <v>213</v>
      </c>
      <c r="B125" s="30" t="s">
        <v>27</v>
      </c>
      <c r="C125" s="30" t="s">
        <v>214</v>
      </c>
      <c r="D125" s="31">
        <v>20000</v>
      </c>
      <c r="E125" s="31">
        <v>15000</v>
      </c>
      <c r="F125" s="31">
        <v>5000</v>
      </c>
    </row>
    <row r="126" spans="1:6" ht="36" customHeight="1">
      <c r="A126" s="52" t="s">
        <v>156</v>
      </c>
      <c r="B126" s="30" t="s">
        <v>27</v>
      </c>
      <c r="C126" s="30" t="s">
        <v>215</v>
      </c>
      <c r="D126" s="31">
        <v>78000</v>
      </c>
      <c r="E126" s="31">
        <v>78092.1</v>
      </c>
      <c r="F126" s="31">
        <v>0</v>
      </c>
    </row>
    <row r="127" spans="1:6" ht="24" customHeight="1">
      <c r="A127" s="52" t="s">
        <v>158</v>
      </c>
      <c r="B127" s="30" t="s">
        <v>27</v>
      </c>
      <c r="C127" s="30" t="s">
        <v>216</v>
      </c>
      <c r="D127" s="31">
        <v>2595089.03</v>
      </c>
      <c r="E127" s="31">
        <v>2572088.84</v>
      </c>
      <c r="F127" s="31">
        <v>23000.19</v>
      </c>
    </row>
    <row r="128" spans="1:6" ht="48" customHeight="1">
      <c r="A128" s="52" t="s">
        <v>217</v>
      </c>
      <c r="B128" s="30" t="s">
        <v>27</v>
      </c>
      <c r="C128" s="30" t="s">
        <v>218</v>
      </c>
      <c r="D128" s="31">
        <v>19000</v>
      </c>
      <c r="E128" s="31">
        <v>18596.99</v>
      </c>
      <c r="F128" s="31">
        <v>403.01</v>
      </c>
    </row>
    <row r="129" spans="1:6" ht="48" customHeight="1">
      <c r="A129" s="52" t="s">
        <v>219</v>
      </c>
      <c r="B129" s="30" t="s">
        <v>27</v>
      </c>
      <c r="C129" s="30" t="s">
        <v>220</v>
      </c>
      <c r="D129" s="31">
        <v>1396160</v>
      </c>
      <c r="E129" s="31">
        <v>1363590</v>
      </c>
      <c r="F129" s="31">
        <v>32570</v>
      </c>
    </row>
    <row r="130" spans="1:6" ht="15" customHeight="1">
      <c r="A130" s="52" t="s">
        <v>176</v>
      </c>
      <c r="B130" s="30" t="s">
        <v>27</v>
      </c>
      <c r="C130" s="30" t="s">
        <v>221</v>
      </c>
      <c r="D130" s="31">
        <v>76847000</v>
      </c>
      <c r="E130" s="31">
        <v>58427100</v>
      </c>
      <c r="F130" s="31">
        <v>18419900</v>
      </c>
    </row>
    <row r="131" spans="1:6" ht="15" customHeight="1">
      <c r="A131" s="52" t="s">
        <v>222</v>
      </c>
      <c r="B131" s="30" t="s">
        <v>27</v>
      </c>
      <c r="C131" s="30" t="s">
        <v>223</v>
      </c>
      <c r="D131" s="31">
        <v>501544000</v>
      </c>
      <c r="E131" s="31">
        <v>416479000</v>
      </c>
      <c r="F131" s="31">
        <v>85065000</v>
      </c>
    </row>
    <row r="132" spans="1:6" ht="24" customHeight="1">
      <c r="A132" s="52" t="s">
        <v>190</v>
      </c>
      <c r="B132" s="30" t="s">
        <v>27</v>
      </c>
      <c r="C132" s="30" t="s">
        <v>224</v>
      </c>
      <c r="D132" s="31">
        <v>9560.14</v>
      </c>
      <c r="E132" s="31">
        <v>9560.14</v>
      </c>
      <c r="F132" s="31">
        <v>0</v>
      </c>
    </row>
    <row r="133" spans="1:6" ht="36" customHeight="1">
      <c r="A133" s="52" t="s">
        <v>225</v>
      </c>
      <c r="B133" s="30" t="s">
        <v>27</v>
      </c>
      <c r="C133" s="30" t="s">
        <v>226</v>
      </c>
      <c r="D133" s="31">
        <v>0</v>
      </c>
      <c r="E133" s="31">
        <v>-285301.73</v>
      </c>
      <c r="F133" s="31">
        <v>0</v>
      </c>
    </row>
    <row r="134" spans="1:6" ht="48" customHeight="1">
      <c r="A134" s="52" t="s">
        <v>217</v>
      </c>
      <c r="B134" s="30" t="s">
        <v>27</v>
      </c>
      <c r="C134" s="30" t="s">
        <v>227</v>
      </c>
      <c r="D134" s="31">
        <v>18000</v>
      </c>
      <c r="E134" s="31">
        <v>8000</v>
      </c>
      <c r="F134" s="31">
        <v>10000</v>
      </c>
    </row>
    <row r="135" spans="1:6" ht="24" customHeight="1">
      <c r="A135" s="52" t="s">
        <v>228</v>
      </c>
      <c r="B135" s="30" t="s">
        <v>27</v>
      </c>
      <c r="C135" s="30" t="s">
        <v>229</v>
      </c>
      <c r="D135" s="31">
        <v>560000</v>
      </c>
      <c r="E135" s="31">
        <v>560000</v>
      </c>
      <c r="F135" s="31">
        <v>0</v>
      </c>
    </row>
    <row r="136" spans="1:6" ht="36" customHeight="1">
      <c r="A136" s="52" t="s">
        <v>31</v>
      </c>
      <c r="B136" s="30" t="s">
        <v>27</v>
      </c>
      <c r="C136" s="30" t="s">
        <v>230</v>
      </c>
      <c r="D136" s="31">
        <v>20000</v>
      </c>
      <c r="E136" s="31">
        <v>20000</v>
      </c>
      <c r="F136" s="31">
        <v>0</v>
      </c>
    </row>
    <row r="137" spans="1:6" ht="48" customHeight="1">
      <c r="A137" s="52" t="s">
        <v>217</v>
      </c>
      <c r="B137" s="30" t="s">
        <v>27</v>
      </c>
      <c r="C137" s="30" t="s">
        <v>231</v>
      </c>
      <c r="D137" s="31">
        <v>1000000</v>
      </c>
      <c r="E137" s="31">
        <v>972074.61</v>
      </c>
      <c r="F137" s="31">
        <v>27925.39</v>
      </c>
    </row>
    <row r="138" spans="1:6" ht="24" customHeight="1">
      <c r="A138" s="52" t="s">
        <v>164</v>
      </c>
      <c r="B138" s="30" t="s">
        <v>27</v>
      </c>
      <c r="C138" s="30" t="s">
        <v>232</v>
      </c>
      <c r="D138" s="31">
        <v>0</v>
      </c>
      <c r="E138" s="31">
        <v>338</v>
      </c>
      <c r="F138" s="31">
        <v>0</v>
      </c>
    </row>
    <row r="139" spans="1:6" ht="24" customHeight="1">
      <c r="A139" s="52" t="s">
        <v>233</v>
      </c>
      <c r="B139" s="30" t="s">
        <v>27</v>
      </c>
      <c r="C139" s="30" t="s">
        <v>234</v>
      </c>
      <c r="D139" s="31">
        <v>148575000</v>
      </c>
      <c r="E139" s="31">
        <v>123810000</v>
      </c>
      <c r="F139" s="31">
        <v>24765000</v>
      </c>
    </row>
    <row r="140" spans="1:6" ht="15" customHeight="1">
      <c r="A140" s="52" t="s">
        <v>176</v>
      </c>
      <c r="B140" s="30" t="s">
        <v>27</v>
      </c>
      <c r="C140" s="30" t="s">
        <v>235</v>
      </c>
      <c r="D140" s="31">
        <v>184692000</v>
      </c>
      <c r="E140" s="31">
        <v>153910000</v>
      </c>
      <c r="F140" s="31">
        <v>30782000</v>
      </c>
    </row>
    <row r="141" spans="1:6" ht="9" customHeight="1">
      <c r="A141" s="32"/>
      <c r="B141" s="32"/>
      <c r="C141" s="32"/>
      <c r="D141" s="32"/>
      <c r="E141" s="32"/>
      <c r="F141" s="32"/>
    </row>
    <row r="142" spans="1:6" ht="36" customHeight="1">
      <c r="A142" s="48"/>
      <c r="B142" s="49"/>
      <c r="C142" s="49"/>
      <c r="D142" s="49"/>
      <c r="E142" s="49"/>
      <c r="F142" s="49"/>
    </row>
  </sheetData>
  <sheetProtection/>
  <mergeCells count="12">
    <mergeCell ref="F13:F14"/>
    <mergeCell ref="A142:F142"/>
    <mergeCell ref="A13:A14"/>
    <mergeCell ref="B13:B14"/>
    <mergeCell ref="C13:C14"/>
    <mergeCell ref="D13:D14"/>
    <mergeCell ref="E13:E14"/>
    <mergeCell ref="A2:D2"/>
    <mergeCell ref="A4:D4"/>
    <mergeCell ref="B6:D6"/>
    <mergeCell ref="B7:D7"/>
    <mergeCell ref="A11:F11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58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1"/>
  <sheetViews>
    <sheetView showGridLines="0" zoomScalePageLayoutView="0" workbookViewId="0" topLeftCell="A1">
      <selection activeCell="A331" sqref="A331:F331"/>
    </sheetView>
  </sheetViews>
  <sheetFormatPr defaultColWidth="9.140625" defaultRowHeight="15"/>
  <cols>
    <col min="1" max="1" width="50.7109375" style="1" customWidth="1"/>
    <col min="2" max="2" width="8.421875" style="1" customWidth="1"/>
    <col min="3" max="3" width="24.7109375" style="1" customWidth="1"/>
    <col min="4" max="4" width="21.8515625" style="1" customWidth="1"/>
    <col min="5" max="6" width="22.57421875" style="1" customWidth="1"/>
    <col min="7" max="16384" width="9.140625" style="1" customWidth="1"/>
  </cols>
  <sheetData>
    <row r="1" spans="1:6" ht="14.25" customHeight="1">
      <c r="A1" s="42" t="s">
        <v>236</v>
      </c>
      <c r="B1" s="43"/>
      <c r="C1" s="43"/>
      <c r="D1" s="43"/>
      <c r="E1" s="43"/>
      <c r="F1" s="43"/>
    </row>
    <row r="2" spans="1:6" ht="9" customHeight="1">
      <c r="A2" s="24"/>
      <c r="B2" s="24"/>
      <c r="C2" s="24"/>
      <c r="D2" s="24"/>
      <c r="E2" s="24"/>
      <c r="F2" s="33" t="s">
        <v>237</v>
      </c>
    </row>
    <row r="3" spans="1:6" ht="27" customHeight="1">
      <c r="A3" s="50" t="s">
        <v>20</v>
      </c>
      <c r="B3" s="44" t="s">
        <v>21</v>
      </c>
      <c r="C3" s="44" t="s">
        <v>238</v>
      </c>
      <c r="D3" s="44" t="s">
        <v>23</v>
      </c>
      <c r="E3" s="44" t="s">
        <v>24</v>
      </c>
      <c r="F3" s="46" t="s">
        <v>25</v>
      </c>
    </row>
    <row r="4" spans="1:6" ht="6" customHeight="1">
      <c r="A4" s="51"/>
      <c r="B4" s="45"/>
      <c r="C4" s="45"/>
      <c r="D4" s="45"/>
      <c r="E4" s="45"/>
      <c r="F4" s="47"/>
    </row>
    <row r="5" spans="1:6" ht="14.25" customHeight="1">
      <c r="A5" s="25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</row>
    <row r="6" spans="1:6" ht="24" customHeight="1">
      <c r="A6" s="53" t="s">
        <v>239</v>
      </c>
      <c r="B6" s="28" t="s">
        <v>240</v>
      </c>
      <c r="C6" s="28" t="s">
        <v>28</v>
      </c>
      <c r="D6" s="29">
        <v>1900480268.68</v>
      </c>
      <c r="E6" s="29">
        <v>1390699283.79</v>
      </c>
      <c r="F6" s="29">
        <v>509780984.89</v>
      </c>
    </row>
    <row r="7" spans="1:6" ht="15" customHeight="1">
      <c r="A7" s="52" t="s">
        <v>241</v>
      </c>
      <c r="B7" s="30" t="s">
        <v>240</v>
      </c>
      <c r="C7" s="30" t="s">
        <v>242</v>
      </c>
      <c r="D7" s="31">
        <v>1375868</v>
      </c>
      <c r="E7" s="31">
        <v>1135883.36</v>
      </c>
      <c r="F7" s="31">
        <v>239984.64</v>
      </c>
    </row>
    <row r="8" spans="1:6" ht="24" customHeight="1">
      <c r="A8" s="52" t="s">
        <v>243</v>
      </c>
      <c r="B8" s="30" t="s">
        <v>240</v>
      </c>
      <c r="C8" s="30" t="s">
        <v>244</v>
      </c>
      <c r="D8" s="31">
        <v>35000</v>
      </c>
      <c r="E8" s="31">
        <v>34200</v>
      </c>
      <c r="F8" s="31">
        <v>800</v>
      </c>
    </row>
    <row r="9" spans="1:6" ht="36" customHeight="1">
      <c r="A9" s="52" t="s">
        <v>245</v>
      </c>
      <c r="B9" s="30" t="s">
        <v>240</v>
      </c>
      <c r="C9" s="30" t="s">
        <v>246</v>
      </c>
      <c r="D9" s="31">
        <v>415513</v>
      </c>
      <c r="E9" s="31">
        <v>290124.25</v>
      </c>
      <c r="F9" s="31">
        <v>125388.75</v>
      </c>
    </row>
    <row r="10" spans="1:6" ht="24" customHeight="1">
      <c r="A10" s="52" t="s">
        <v>247</v>
      </c>
      <c r="B10" s="30" t="s">
        <v>240</v>
      </c>
      <c r="C10" s="30" t="s">
        <v>248</v>
      </c>
      <c r="D10" s="31">
        <v>1366786</v>
      </c>
      <c r="E10" s="31">
        <v>1259010.76</v>
      </c>
      <c r="F10" s="31">
        <v>107775.24</v>
      </c>
    </row>
    <row r="11" spans="1:6" ht="15" customHeight="1">
      <c r="A11" s="52" t="s">
        <v>241</v>
      </c>
      <c r="B11" s="30" t="s">
        <v>240</v>
      </c>
      <c r="C11" s="30" t="s">
        <v>249</v>
      </c>
      <c r="D11" s="31">
        <v>18531837.04</v>
      </c>
      <c r="E11" s="31">
        <v>13928492.47</v>
      </c>
      <c r="F11" s="31">
        <v>4603344.57</v>
      </c>
    </row>
    <row r="12" spans="1:6" ht="24" customHeight="1">
      <c r="A12" s="52" t="s">
        <v>243</v>
      </c>
      <c r="B12" s="30" t="s">
        <v>240</v>
      </c>
      <c r="C12" s="30" t="s">
        <v>250</v>
      </c>
      <c r="D12" s="31">
        <v>140000</v>
      </c>
      <c r="E12" s="31">
        <v>87008.59</v>
      </c>
      <c r="F12" s="31">
        <v>52991.41</v>
      </c>
    </row>
    <row r="13" spans="1:6" ht="36" customHeight="1">
      <c r="A13" s="52" t="s">
        <v>245</v>
      </c>
      <c r="B13" s="30" t="s">
        <v>240</v>
      </c>
      <c r="C13" s="30" t="s">
        <v>251</v>
      </c>
      <c r="D13" s="31">
        <v>5576636</v>
      </c>
      <c r="E13" s="31">
        <v>3986682.98</v>
      </c>
      <c r="F13" s="31">
        <v>1589953.02</v>
      </c>
    </row>
    <row r="14" spans="1:6" ht="24" customHeight="1">
      <c r="A14" s="52" t="s">
        <v>247</v>
      </c>
      <c r="B14" s="30" t="s">
        <v>240</v>
      </c>
      <c r="C14" s="30" t="s">
        <v>252</v>
      </c>
      <c r="D14" s="31">
        <v>1098046.54</v>
      </c>
      <c r="E14" s="31">
        <v>862864.98</v>
      </c>
      <c r="F14" s="31">
        <v>235181.56</v>
      </c>
    </row>
    <row r="15" spans="1:6" ht="24" customHeight="1">
      <c r="A15" s="52" t="s">
        <v>253</v>
      </c>
      <c r="B15" s="30" t="s">
        <v>240</v>
      </c>
      <c r="C15" s="30" t="s">
        <v>254</v>
      </c>
      <c r="D15" s="31">
        <v>4941051.96</v>
      </c>
      <c r="E15" s="31">
        <v>3576285.75</v>
      </c>
      <c r="F15" s="31">
        <v>1364766.21</v>
      </c>
    </row>
    <row r="16" spans="1:6" ht="24" customHeight="1">
      <c r="A16" s="52" t="s">
        <v>255</v>
      </c>
      <c r="B16" s="30" t="s">
        <v>240</v>
      </c>
      <c r="C16" s="30" t="s">
        <v>256</v>
      </c>
      <c r="D16" s="31">
        <v>161234.08</v>
      </c>
      <c r="E16" s="31">
        <v>161234.08</v>
      </c>
      <c r="F16" s="31">
        <v>0</v>
      </c>
    </row>
    <row r="17" spans="1:6" ht="15" customHeight="1">
      <c r="A17" s="52" t="s">
        <v>257</v>
      </c>
      <c r="B17" s="30" t="s">
        <v>240</v>
      </c>
      <c r="C17" s="30" t="s">
        <v>258</v>
      </c>
      <c r="D17" s="31">
        <v>11070</v>
      </c>
      <c r="E17" s="31">
        <v>0</v>
      </c>
      <c r="F17" s="31">
        <v>11070</v>
      </c>
    </row>
    <row r="18" spans="1:6" ht="15" customHeight="1">
      <c r="A18" s="52" t="s">
        <v>259</v>
      </c>
      <c r="B18" s="30" t="s">
        <v>240</v>
      </c>
      <c r="C18" s="30" t="s">
        <v>260</v>
      </c>
      <c r="D18" s="31">
        <v>1000</v>
      </c>
      <c r="E18" s="31">
        <v>62.17</v>
      </c>
      <c r="F18" s="31">
        <v>937.83</v>
      </c>
    </row>
    <row r="19" spans="1:6" ht="15" customHeight="1">
      <c r="A19" s="52" t="s">
        <v>241</v>
      </c>
      <c r="B19" s="30" t="s">
        <v>240</v>
      </c>
      <c r="C19" s="30" t="s">
        <v>261</v>
      </c>
      <c r="D19" s="31">
        <v>15170815</v>
      </c>
      <c r="E19" s="31">
        <v>11396445.63</v>
      </c>
      <c r="F19" s="31">
        <v>3774369.37</v>
      </c>
    </row>
    <row r="20" spans="1:6" ht="24" customHeight="1">
      <c r="A20" s="52" t="s">
        <v>243</v>
      </c>
      <c r="B20" s="30" t="s">
        <v>240</v>
      </c>
      <c r="C20" s="30" t="s">
        <v>262</v>
      </c>
      <c r="D20" s="31">
        <v>3890</v>
      </c>
      <c r="E20" s="31">
        <v>541.33</v>
      </c>
      <c r="F20" s="31">
        <v>3348.67</v>
      </c>
    </row>
    <row r="21" spans="1:6" ht="36" customHeight="1">
      <c r="A21" s="52" t="s">
        <v>245</v>
      </c>
      <c r="B21" s="30" t="s">
        <v>240</v>
      </c>
      <c r="C21" s="30" t="s">
        <v>263</v>
      </c>
      <c r="D21" s="31">
        <v>4577943</v>
      </c>
      <c r="E21" s="31">
        <v>3344835.66</v>
      </c>
      <c r="F21" s="31">
        <v>1233107.34</v>
      </c>
    </row>
    <row r="22" spans="1:6" ht="24" customHeight="1">
      <c r="A22" s="52" t="s">
        <v>247</v>
      </c>
      <c r="B22" s="30" t="s">
        <v>240</v>
      </c>
      <c r="C22" s="30" t="s">
        <v>264</v>
      </c>
      <c r="D22" s="31">
        <v>677423</v>
      </c>
      <c r="E22" s="31">
        <v>402637.12</v>
      </c>
      <c r="F22" s="31">
        <v>274785.88</v>
      </c>
    </row>
    <row r="23" spans="1:6" ht="24" customHeight="1">
      <c r="A23" s="52" t="s">
        <v>253</v>
      </c>
      <c r="B23" s="30" t="s">
        <v>240</v>
      </c>
      <c r="C23" s="30" t="s">
        <v>265</v>
      </c>
      <c r="D23" s="31">
        <v>4433269</v>
      </c>
      <c r="E23" s="31">
        <v>2699875.4</v>
      </c>
      <c r="F23" s="31">
        <v>1733393.6</v>
      </c>
    </row>
    <row r="24" spans="1:6" ht="15" customHeight="1">
      <c r="A24" s="52" t="s">
        <v>257</v>
      </c>
      <c r="B24" s="30" t="s">
        <v>240</v>
      </c>
      <c r="C24" s="30" t="s">
        <v>266</v>
      </c>
      <c r="D24" s="31">
        <v>5700</v>
      </c>
      <c r="E24" s="31">
        <v>5700</v>
      </c>
      <c r="F24" s="31">
        <v>0</v>
      </c>
    </row>
    <row r="25" spans="1:6" ht="15" customHeight="1">
      <c r="A25" s="52" t="s">
        <v>259</v>
      </c>
      <c r="B25" s="30" t="s">
        <v>240</v>
      </c>
      <c r="C25" s="30" t="s">
        <v>267</v>
      </c>
      <c r="D25" s="31">
        <v>15050</v>
      </c>
      <c r="E25" s="31">
        <v>0</v>
      </c>
      <c r="F25" s="31">
        <v>15050</v>
      </c>
    </row>
    <row r="26" spans="1:6" ht="24" customHeight="1">
      <c r="A26" s="52" t="s">
        <v>253</v>
      </c>
      <c r="B26" s="30" t="s">
        <v>240</v>
      </c>
      <c r="C26" s="30" t="s">
        <v>268</v>
      </c>
      <c r="D26" s="31">
        <v>956773.77</v>
      </c>
      <c r="E26" s="31">
        <v>953832.12</v>
      </c>
      <c r="F26" s="31">
        <v>2941.65</v>
      </c>
    </row>
    <row r="27" spans="1:6" ht="15" customHeight="1">
      <c r="A27" s="52" t="s">
        <v>269</v>
      </c>
      <c r="B27" s="30" t="s">
        <v>240</v>
      </c>
      <c r="C27" s="30" t="s">
        <v>270</v>
      </c>
      <c r="D27" s="31">
        <v>1002350.74</v>
      </c>
      <c r="E27" s="31">
        <v>0</v>
      </c>
      <c r="F27" s="31">
        <v>1002350.74</v>
      </c>
    </row>
    <row r="28" spans="1:6" ht="24" customHeight="1">
      <c r="A28" s="52" t="s">
        <v>271</v>
      </c>
      <c r="B28" s="30" t="s">
        <v>240</v>
      </c>
      <c r="C28" s="30" t="s">
        <v>272</v>
      </c>
      <c r="D28" s="31">
        <v>216652.89</v>
      </c>
      <c r="E28" s="31">
        <v>0</v>
      </c>
      <c r="F28" s="31">
        <v>216652.89</v>
      </c>
    </row>
    <row r="29" spans="1:6" ht="15" customHeight="1">
      <c r="A29" s="52" t="s">
        <v>273</v>
      </c>
      <c r="B29" s="30" t="s">
        <v>240</v>
      </c>
      <c r="C29" s="30" t="s">
        <v>274</v>
      </c>
      <c r="D29" s="31">
        <v>10450000</v>
      </c>
      <c r="E29" s="31">
        <v>10000000</v>
      </c>
      <c r="F29" s="31">
        <v>450000</v>
      </c>
    </row>
    <row r="30" spans="1:6" ht="15" customHeight="1">
      <c r="A30" s="52" t="s">
        <v>259</v>
      </c>
      <c r="B30" s="30" t="s">
        <v>240</v>
      </c>
      <c r="C30" s="30" t="s">
        <v>275</v>
      </c>
      <c r="D30" s="31">
        <v>50000</v>
      </c>
      <c r="E30" s="31">
        <v>50000</v>
      </c>
      <c r="F30" s="31">
        <v>0</v>
      </c>
    </row>
    <row r="31" spans="1:6" ht="24" customHeight="1">
      <c r="A31" s="52" t="s">
        <v>253</v>
      </c>
      <c r="B31" s="30" t="s">
        <v>240</v>
      </c>
      <c r="C31" s="30" t="s">
        <v>276</v>
      </c>
      <c r="D31" s="31">
        <v>100</v>
      </c>
      <c r="E31" s="31">
        <v>0</v>
      </c>
      <c r="F31" s="31">
        <v>100</v>
      </c>
    </row>
    <row r="32" spans="1:6" ht="24" customHeight="1">
      <c r="A32" s="52" t="s">
        <v>253</v>
      </c>
      <c r="B32" s="30" t="s">
        <v>240</v>
      </c>
      <c r="C32" s="30" t="s">
        <v>277</v>
      </c>
      <c r="D32" s="31">
        <v>102300</v>
      </c>
      <c r="E32" s="31">
        <v>78244</v>
      </c>
      <c r="F32" s="31">
        <v>24056</v>
      </c>
    </row>
    <row r="33" spans="1:6" ht="36" customHeight="1">
      <c r="A33" s="52" t="s">
        <v>278</v>
      </c>
      <c r="B33" s="30" t="s">
        <v>240</v>
      </c>
      <c r="C33" s="30" t="s">
        <v>279</v>
      </c>
      <c r="D33" s="31">
        <v>10600000</v>
      </c>
      <c r="E33" s="31">
        <v>8825000</v>
      </c>
      <c r="F33" s="31">
        <v>1775000</v>
      </c>
    </row>
    <row r="34" spans="1:6" ht="15" customHeight="1">
      <c r="A34" s="52" t="s">
        <v>280</v>
      </c>
      <c r="B34" s="30" t="s">
        <v>240</v>
      </c>
      <c r="C34" s="30" t="s">
        <v>281</v>
      </c>
      <c r="D34" s="31">
        <v>500000</v>
      </c>
      <c r="E34" s="31">
        <v>500000</v>
      </c>
      <c r="F34" s="31">
        <v>0</v>
      </c>
    </row>
    <row r="35" spans="1:6" ht="15" customHeight="1">
      <c r="A35" s="52" t="s">
        <v>280</v>
      </c>
      <c r="B35" s="30" t="s">
        <v>240</v>
      </c>
      <c r="C35" s="30" t="s">
        <v>282</v>
      </c>
      <c r="D35" s="31">
        <v>587000</v>
      </c>
      <c r="E35" s="31">
        <v>587000</v>
      </c>
      <c r="F35" s="31">
        <v>0</v>
      </c>
    </row>
    <row r="36" spans="1:6" ht="24" customHeight="1">
      <c r="A36" s="52" t="s">
        <v>253</v>
      </c>
      <c r="B36" s="30" t="s">
        <v>240</v>
      </c>
      <c r="C36" s="30" t="s">
        <v>283</v>
      </c>
      <c r="D36" s="31">
        <v>339948.5</v>
      </c>
      <c r="E36" s="31">
        <v>264175.49</v>
      </c>
      <c r="F36" s="31">
        <v>75773.01</v>
      </c>
    </row>
    <row r="37" spans="1:6" ht="24" customHeight="1">
      <c r="A37" s="52" t="s">
        <v>253</v>
      </c>
      <c r="B37" s="30" t="s">
        <v>240</v>
      </c>
      <c r="C37" s="30" t="s">
        <v>284</v>
      </c>
      <c r="D37" s="31">
        <v>52000</v>
      </c>
      <c r="E37" s="31">
        <v>22578</v>
      </c>
      <c r="F37" s="31">
        <v>29422</v>
      </c>
    </row>
    <row r="38" spans="1:6" ht="15" customHeight="1">
      <c r="A38" s="52" t="s">
        <v>280</v>
      </c>
      <c r="B38" s="30" t="s">
        <v>240</v>
      </c>
      <c r="C38" s="30" t="s">
        <v>285</v>
      </c>
      <c r="D38" s="31">
        <v>500000</v>
      </c>
      <c r="E38" s="31">
        <v>500000</v>
      </c>
      <c r="F38" s="31">
        <v>0</v>
      </c>
    </row>
    <row r="39" spans="1:6" ht="15" customHeight="1">
      <c r="A39" s="52" t="s">
        <v>241</v>
      </c>
      <c r="B39" s="30" t="s">
        <v>240</v>
      </c>
      <c r="C39" s="30" t="s">
        <v>286</v>
      </c>
      <c r="D39" s="31">
        <v>1824700</v>
      </c>
      <c r="E39" s="31">
        <v>1424348.14</v>
      </c>
      <c r="F39" s="31">
        <v>400351.86</v>
      </c>
    </row>
    <row r="40" spans="1:6" ht="24" customHeight="1">
      <c r="A40" s="52" t="s">
        <v>243</v>
      </c>
      <c r="B40" s="30" t="s">
        <v>240</v>
      </c>
      <c r="C40" s="30" t="s">
        <v>287</v>
      </c>
      <c r="D40" s="31">
        <v>5000</v>
      </c>
      <c r="E40" s="31">
        <v>772</v>
      </c>
      <c r="F40" s="31">
        <v>4228</v>
      </c>
    </row>
    <row r="41" spans="1:6" ht="36" customHeight="1">
      <c r="A41" s="52" t="s">
        <v>245</v>
      </c>
      <c r="B41" s="30" t="s">
        <v>240</v>
      </c>
      <c r="C41" s="30" t="s">
        <v>288</v>
      </c>
      <c r="D41" s="31">
        <v>519566.87</v>
      </c>
      <c r="E41" s="31">
        <v>403809.15</v>
      </c>
      <c r="F41" s="31">
        <v>115757.72</v>
      </c>
    </row>
    <row r="42" spans="1:6" ht="24" customHeight="1">
      <c r="A42" s="52" t="s">
        <v>247</v>
      </c>
      <c r="B42" s="30" t="s">
        <v>240</v>
      </c>
      <c r="C42" s="30" t="s">
        <v>289</v>
      </c>
      <c r="D42" s="31">
        <v>30000</v>
      </c>
      <c r="E42" s="31">
        <v>12466.95</v>
      </c>
      <c r="F42" s="31">
        <v>17533.05</v>
      </c>
    </row>
    <row r="43" spans="1:6" ht="24" customHeight="1">
      <c r="A43" s="52" t="s">
        <v>253</v>
      </c>
      <c r="B43" s="30" t="s">
        <v>240</v>
      </c>
      <c r="C43" s="30" t="s">
        <v>290</v>
      </c>
      <c r="D43" s="31">
        <v>156382</v>
      </c>
      <c r="E43" s="31">
        <v>137027.58</v>
      </c>
      <c r="F43" s="31">
        <v>19354.42</v>
      </c>
    </row>
    <row r="44" spans="1:6" ht="24" customHeight="1">
      <c r="A44" s="52" t="s">
        <v>255</v>
      </c>
      <c r="B44" s="30" t="s">
        <v>240</v>
      </c>
      <c r="C44" s="30" t="s">
        <v>291</v>
      </c>
      <c r="D44" s="31">
        <v>25151.13</v>
      </c>
      <c r="E44" s="31">
        <v>0</v>
      </c>
      <c r="F44" s="31">
        <v>25151.13</v>
      </c>
    </row>
    <row r="45" spans="1:6" ht="24" customHeight="1">
      <c r="A45" s="52" t="s">
        <v>253</v>
      </c>
      <c r="B45" s="30" t="s">
        <v>240</v>
      </c>
      <c r="C45" s="30" t="s">
        <v>292</v>
      </c>
      <c r="D45" s="31">
        <v>246950</v>
      </c>
      <c r="E45" s="31">
        <v>86320</v>
      </c>
      <c r="F45" s="31">
        <v>160630</v>
      </c>
    </row>
    <row r="46" spans="1:6" ht="15" customHeight="1">
      <c r="A46" s="52" t="s">
        <v>280</v>
      </c>
      <c r="B46" s="30" t="s">
        <v>240</v>
      </c>
      <c r="C46" s="30" t="s">
        <v>293</v>
      </c>
      <c r="D46" s="31">
        <v>30000</v>
      </c>
      <c r="E46" s="31">
        <v>30000</v>
      </c>
      <c r="F46" s="31">
        <v>0</v>
      </c>
    </row>
    <row r="47" spans="1:6" ht="24" customHeight="1">
      <c r="A47" s="52" t="s">
        <v>253</v>
      </c>
      <c r="B47" s="30" t="s">
        <v>240</v>
      </c>
      <c r="C47" s="30" t="s">
        <v>294</v>
      </c>
      <c r="D47" s="31">
        <v>50000</v>
      </c>
      <c r="E47" s="31">
        <v>0</v>
      </c>
      <c r="F47" s="31">
        <v>50000</v>
      </c>
    </row>
    <row r="48" spans="1:6" ht="15" customHeight="1">
      <c r="A48" s="52" t="s">
        <v>280</v>
      </c>
      <c r="B48" s="30" t="s">
        <v>240</v>
      </c>
      <c r="C48" s="30" t="s">
        <v>295</v>
      </c>
      <c r="D48" s="31">
        <v>20000000</v>
      </c>
      <c r="E48" s="31">
        <v>18626187.43</v>
      </c>
      <c r="F48" s="31">
        <v>1373812.57</v>
      </c>
    </row>
    <row r="49" spans="1:6" ht="15" customHeight="1">
      <c r="A49" s="52" t="s">
        <v>296</v>
      </c>
      <c r="B49" s="30" t="s">
        <v>240</v>
      </c>
      <c r="C49" s="30" t="s">
        <v>297</v>
      </c>
      <c r="D49" s="31">
        <v>4619139</v>
      </c>
      <c r="E49" s="31">
        <v>3127674.34</v>
      </c>
      <c r="F49" s="31">
        <v>1491464.66</v>
      </c>
    </row>
    <row r="50" spans="1:6" ht="24" customHeight="1">
      <c r="A50" s="52" t="s">
        <v>298</v>
      </c>
      <c r="B50" s="30" t="s">
        <v>240</v>
      </c>
      <c r="C50" s="30" t="s">
        <v>299</v>
      </c>
      <c r="D50" s="31">
        <v>91200</v>
      </c>
      <c r="E50" s="31">
        <v>53940</v>
      </c>
      <c r="F50" s="31">
        <v>37260</v>
      </c>
    </row>
    <row r="51" spans="1:6" ht="36" customHeight="1">
      <c r="A51" s="52" t="s">
        <v>300</v>
      </c>
      <c r="B51" s="30" t="s">
        <v>240</v>
      </c>
      <c r="C51" s="30" t="s">
        <v>301</v>
      </c>
      <c r="D51" s="31">
        <v>1394980</v>
      </c>
      <c r="E51" s="31">
        <v>888698.46</v>
      </c>
      <c r="F51" s="31">
        <v>506281.54</v>
      </c>
    </row>
    <row r="52" spans="1:6" ht="24" customHeight="1">
      <c r="A52" s="52" t="s">
        <v>247</v>
      </c>
      <c r="B52" s="30" t="s">
        <v>240</v>
      </c>
      <c r="C52" s="30" t="s">
        <v>302</v>
      </c>
      <c r="D52" s="31">
        <v>398052.63</v>
      </c>
      <c r="E52" s="31">
        <v>303201.83</v>
      </c>
      <c r="F52" s="31">
        <v>94850.8</v>
      </c>
    </row>
    <row r="53" spans="1:6" ht="24" customHeight="1">
      <c r="A53" s="52" t="s">
        <v>253</v>
      </c>
      <c r="B53" s="30" t="s">
        <v>240</v>
      </c>
      <c r="C53" s="30" t="s">
        <v>303</v>
      </c>
      <c r="D53" s="31">
        <v>998027.37</v>
      </c>
      <c r="E53" s="31">
        <v>795869.44</v>
      </c>
      <c r="F53" s="31">
        <v>202157.93</v>
      </c>
    </row>
    <row r="54" spans="1:6" ht="15" customHeight="1">
      <c r="A54" s="52" t="s">
        <v>304</v>
      </c>
      <c r="B54" s="30" t="s">
        <v>240</v>
      </c>
      <c r="C54" s="30" t="s">
        <v>305</v>
      </c>
      <c r="D54" s="31">
        <v>4500</v>
      </c>
      <c r="E54" s="31">
        <v>168</v>
      </c>
      <c r="F54" s="31">
        <v>4332</v>
      </c>
    </row>
    <row r="55" spans="1:6" ht="24" customHeight="1">
      <c r="A55" s="52" t="s">
        <v>253</v>
      </c>
      <c r="B55" s="30" t="s">
        <v>240</v>
      </c>
      <c r="C55" s="30" t="s">
        <v>306</v>
      </c>
      <c r="D55" s="31">
        <v>1688948</v>
      </c>
      <c r="E55" s="31">
        <v>1286471.46</v>
      </c>
      <c r="F55" s="31">
        <v>402476.54</v>
      </c>
    </row>
    <row r="56" spans="1:6" ht="15" customHeight="1">
      <c r="A56" s="52" t="s">
        <v>280</v>
      </c>
      <c r="B56" s="30" t="s">
        <v>240</v>
      </c>
      <c r="C56" s="30" t="s">
        <v>307</v>
      </c>
      <c r="D56" s="31">
        <v>1025000</v>
      </c>
      <c r="E56" s="31">
        <v>904074</v>
      </c>
      <c r="F56" s="31">
        <v>120926</v>
      </c>
    </row>
    <row r="57" spans="1:6" ht="72" customHeight="1">
      <c r="A57" s="52" t="s">
        <v>308</v>
      </c>
      <c r="B57" s="30" t="s">
        <v>240</v>
      </c>
      <c r="C57" s="30" t="s">
        <v>309</v>
      </c>
      <c r="D57" s="31">
        <v>220000</v>
      </c>
      <c r="E57" s="31">
        <v>0</v>
      </c>
      <c r="F57" s="31">
        <v>220000</v>
      </c>
    </row>
    <row r="58" spans="1:6" ht="24" customHeight="1">
      <c r="A58" s="52" t="s">
        <v>253</v>
      </c>
      <c r="B58" s="30" t="s">
        <v>240</v>
      </c>
      <c r="C58" s="30" t="s">
        <v>310</v>
      </c>
      <c r="D58" s="31">
        <v>220000</v>
      </c>
      <c r="E58" s="31">
        <v>96200</v>
      </c>
      <c r="F58" s="31">
        <v>123800</v>
      </c>
    </row>
    <row r="59" spans="1:6" ht="72" customHeight="1">
      <c r="A59" s="52" t="s">
        <v>308</v>
      </c>
      <c r="B59" s="30" t="s">
        <v>240</v>
      </c>
      <c r="C59" s="30" t="s">
        <v>311</v>
      </c>
      <c r="D59" s="31">
        <v>100000</v>
      </c>
      <c r="E59" s="31">
        <v>91660.2</v>
      </c>
      <c r="F59" s="31">
        <v>8339.8</v>
      </c>
    </row>
    <row r="60" spans="1:6" ht="48" customHeight="1">
      <c r="A60" s="52" t="s">
        <v>312</v>
      </c>
      <c r="B60" s="30" t="s">
        <v>240</v>
      </c>
      <c r="C60" s="30" t="s">
        <v>313</v>
      </c>
      <c r="D60" s="31">
        <v>185000</v>
      </c>
      <c r="E60" s="31">
        <v>185000</v>
      </c>
      <c r="F60" s="31">
        <v>0</v>
      </c>
    </row>
    <row r="61" spans="1:6" ht="15" customHeight="1">
      <c r="A61" s="52" t="s">
        <v>280</v>
      </c>
      <c r="B61" s="30" t="s">
        <v>240</v>
      </c>
      <c r="C61" s="30" t="s">
        <v>314</v>
      </c>
      <c r="D61" s="31">
        <v>1315600</v>
      </c>
      <c r="E61" s="31">
        <v>448096</v>
      </c>
      <c r="F61" s="31">
        <v>867504</v>
      </c>
    </row>
    <row r="62" spans="1:6" ht="24" customHeight="1">
      <c r="A62" s="52" t="s">
        <v>253</v>
      </c>
      <c r="B62" s="30" t="s">
        <v>240</v>
      </c>
      <c r="C62" s="30" t="s">
        <v>315</v>
      </c>
      <c r="D62" s="31">
        <v>1068608</v>
      </c>
      <c r="E62" s="31">
        <v>683628.71</v>
      </c>
      <c r="F62" s="31">
        <v>384979.29</v>
      </c>
    </row>
    <row r="63" spans="1:6" ht="36" customHeight="1">
      <c r="A63" s="52" t="s">
        <v>278</v>
      </c>
      <c r="B63" s="30" t="s">
        <v>240</v>
      </c>
      <c r="C63" s="30" t="s">
        <v>316</v>
      </c>
      <c r="D63" s="31">
        <v>494911</v>
      </c>
      <c r="E63" s="31">
        <v>0</v>
      </c>
      <c r="F63" s="31">
        <v>494911</v>
      </c>
    </row>
    <row r="64" spans="1:6" ht="15" customHeight="1">
      <c r="A64" s="52" t="s">
        <v>257</v>
      </c>
      <c r="B64" s="30" t="s">
        <v>240</v>
      </c>
      <c r="C64" s="30" t="s">
        <v>317</v>
      </c>
      <c r="D64" s="31">
        <v>3500</v>
      </c>
      <c r="E64" s="31">
        <v>3500</v>
      </c>
      <c r="F64" s="31">
        <v>0</v>
      </c>
    </row>
    <row r="65" spans="1:6" ht="15" customHeight="1">
      <c r="A65" s="52" t="s">
        <v>280</v>
      </c>
      <c r="B65" s="30" t="s">
        <v>240</v>
      </c>
      <c r="C65" s="30" t="s">
        <v>318</v>
      </c>
      <c r="D65" s="31">
        <v>29925</v>
      </c>
      <c r="E65" s="31">
        <v>29924.48</v>
      </c>
      <c r="F65" s="31">
        <v>0.52</v>
      </c>
    </row>
    <row r="66" spans="1:6" ht="24" customHeight="1">
      <c r="A66" s="52" t="s">
        <v>253</v>
      </c>
      <c r="B66" s="30" t="s">
        <v>240</v>
      </c>
      <c r="C66" s="30" t="s">
        <v>319</v>
      </c>
      <c r="D66" s="31">
        <v>19604971</v>
      </c>
      <c r="E66" s="31">
        <v>16204442.11</v>
      </c>
      <c r="F66" s="31">
        <v>3400528.89</v>
      </c>
    </row>
    <row r="67" spans="1:6" ht="36" customHeight="1">
      <c r="A67" s="52" t="s">
        <v>278</v>
      </c>
      <c r="B67" s="30" t="s">
        <v>240</v>
      </c>
      <c r="C67" s="30" t="s">
        <v>320</v>
      </c>
      <c r="D67" s="31">
        <v>44039226</v>
      </c>
      <c r="E67" s="31">
        <v>40588700</v>
      </c>
      <c r="F67" s="31">
        <v>3450526</v>
      </c>
    </row>
    <row r="68" spans="1:6" ht="15" customHeight="1">
      <c r="A68" s="52" t="s">
        <v>280</v>
      </c>
      <c r="B68" s="30" t="s">
        <v>240</v>
      </c>
      <c r="C68" s="30" t="s">
        <v>321</v>
      </c>
      <c r="D68" s="31">
        <v>330846</v>
      </c>
      <c r="E68" s="31">
        <v>177000</v>
      </c>
      <c r="F68" s="31">
        <v>153846</v>
      </c>
    </row>
    <row r="69" spans="1:6" ht="15" customHeight="1">
      <c r="A69" s="52" t="s">
        <v>280</v>
      </c>
      <c r="B69" s="30" t="s">
        <v>240</v>
      </c>
      <c r="C69" s="30" t="s">
        <v>322</v>
      </c>
      <c r="D69" s="31">
        <v>1547862</v>
      </c>
      <c r="E69" s="31">
        <v>0</v>
      </c>
      <c r="F69" s="31">
        <v>1547862</v>
      </c>
    </row>
    <row r="70" spans="1:6" ht="15" customHeight="1">
      <c r="A70" s="52" t="s">
        <v>280</v>
      </c>
      <c r="B70" s="30" t="s">
        <v>240</v>
      </c>
      <c r="C70" s="30" t="s">
        <v>323</v>
      </c>
      <c r="D70" s="31">
        <v>30913760</v>
      </c>
      <c r="E70" s="31">
        <v>0</v>
      </c>
      <c r="F70" s="31">
        <v>30913760</v>
      </c>
    </row>
    <row r="71" spans="1:6" ht="15" customHeight="1">
      <c r="A71" s="52" t="s">
        <v>280</v>
      </c>
      <c r="B71" s="30" t="s">
        <v>240</v>
      </c>
      <c r="C71" s="30" t="s">
        <v>324</v>
      </c>
      <c r="D71" s="31">
        <v>1482760</v>
      </c>
      <c r="E71" s="31">
        <v>0</v>
      </c>
      <c r="F71" s="31">
        <v>1482760</v>
      </c>
    </row>
    <row r="72" spans="1:6" ht="24" customHeight="1">
      <c r="A72" s="52" t="s">
        <v>253</v>
      </c>
      <c r="B72" s="30" t="s">
        <v>240</v>
      </c>
      <c r="C72" s="30" t="s">
        <v>325</v>
      </c>
      <c r="D72" s="31">
        <v>342468</v>
      </c>
      <c r="E72" s="31">
        <v>304398</v>
      </c>
      <c r="F72" s="31">
        <v>38070</v>
      </c>
    </row>
    <row r="73" spans="1:6" ht="15" customHeight="1">
      <c r="A73" s="52" t="s">
        <v>280</v>
      </c>
      <c r="B73" s="30" t="s">
        <v>240</v>
      </c>
      <c r="C73" s="30" t="s">
        <v>326</v>
      </c>
      <c r="D73" s="31">
        <v>2281973</v>
      </c>
      <c r="E73" s="31">
        <v>2281973</v>
      </c>
      <c r="F73" s="31">
        <v>0</v>
      </c>
    </row>
    <row r="74" spans="1:6" ht="24" customHeight="1">
      <c r="A74" s="52" t="s">
        <v>253</v>
      </c>
      <c r="B74" s="30" t="s">
        <v>240</v>
      </c>
      <c r="C74" s="30" t="s">
        <v>327</v>
      </c>
      <c r="D74" s="31">
        <v>500000</v>
      </c>
      <c r="E74" s="31">
        <v>0</v>
      </c>
      <c r="F74" s="31">
        <v>500000</v>
      </c>
    </row>
    <row r="75" spans="1:6" ht="24" customHeight="1">
      <c r="A75" s="52" t="s">
        <v>253</v>
      </c>
      <c r="B75" s="30" t="s">
        <v>240</v>
      </c>
      <c r="C75" s="30" t="s">
        <v>328</v>
      </c>
      <c r="D75" s="31">
        <v>500000</v>
      </c>
      <c r="E75" s="31">
        <v>0</v>
      </c>
      <c r="F75" s="31">
        <v>500000</v>
      </c>
    </row>
    <row r="76" spans="1:6" ht="24" customHeight="1">
      <c r="A76" s="52" t="s">
        <v>247</v>
      </c>
      <c r="B76" s="30" t="s">
        <v>240</v>
      </c>
      <c r="C76" s="30" t="s">
        <v>329</v>
      </c>
      <c r="D76" s="31">
        <v>500000</v>
      </c>
      <c r="E76" s="31">
        <v>500000</v>
      </c>
      <c r="F76" s="31">
        <v>0</v>
      </c>
    </row>
    <row r="77" spans="1:6" ht="15" customHeight="1">
      <c r="A77" s="52" t="s">
        <v>241</v>
      </c>
      <c r="B77" s="30" t="s">
        <v>240</v>
      </c>
      <c r="C77" s="30" t="s">
        <v>330</v>
      </c>
      <c r="D77" s="31">
        <v>1736234</v>
      </c>
      <c r="E77" s="31">
        <v>1284432.24</v>
      </c>
      <c r="F77" s="31">
        <v>451801.76</v>
      </c>
    </row>
    <row r="78" spans="1:6" ht="24" customHeight="1">
      <c r="A78" s="52" t="s">
        <v>243</v>
      </c>
      <c r="B78" s="30" t="s">
        <v>240</v>
      </c>
      <c r="C78" s="30" t="s">
        <v>331</v>
      </c>
      <c r="D78" s="31">
        <v>4800</v>
      </c>
      <c r="E78" s="31">
        <v>0</v>
      </c>
      <c r="F78" s="31">
        <v>4800</v>
      </c>
    </row>
    <row r="79" spans="1:6" ht="36" customHeight="1">
      <c r="A79" s="52" t="s">
        <v>245</v>
      </c>
      <c r="B79" s="30" t="s">
        <v>240</v>
      </c>
      <c r="C79" s="30" t="s">
        <v>332</v>
      </c>
      <c r="D79" s="31">
        <v>524343</v>
      </c>
      <c r="E79" s="31">
        <v>369285.28</v>
      </c>
      <c r="F79" s="31">
        <v>155057.72</v>
      </c>
    </row>
    <row r="80" spans="1:6" ht="24" customHeight="1">
      <c r="A80" s="52" t="s">
        <v>247</v>
      </c>
      <c r="B80" s="30" t="s">
        <v>240</v>
      </c>
      <c r="C80" s="30" t="s">
        <v>333</v>
      </c>
      <c r="D80" s="31">
        <v>339140</v>
      </c>
      <c r="E80" s="31">
        <v>228881.22</v>
      </c>
      <c r="F80" s="31">
        <v>110258.78</v>
      </c>
    </row>
    <row r="81" spans="1:6" ht="24" customHeight="1">
      <c r="A81" s="52" t="s">
        <v>253</v>
      </c>
      <c r="B81" s="30" t="s">
        <v>240</v>
      </c>
      <c r="C81" s="30" t="s">
        <v>334</v>
      </c>
      <c r="D81" s="31">
        <v>212580</v>
      </c>
      <c r="E81" s="31">
        <v>163257.02</v>
      </c>
      <c r="F81" s="31">
        <v>49322.98</v>
      </c>
    </row>
    <row r="82" spans="1:6" ht="72" customHeight="1">
      <c r="A82" s="52" t="s">
        <v>308</v>
      </c>
      <c r="B82" s="30" t="s">
        <v>240</v>
      </c>
      <c r="C82" s="30" t="s">
        <v>335</v>
      </c>
      <c r="D82" s="31">
        <v>723660</v>
      </c>
      <c r="E82" s="31">
        <v>723660</v>
      </c>
      <c r="F82" s="31">
        <v>0</v>
      </c>
    </row>
    <row r="83" spans="1:6" ht="72" customHeight="1">
      <c r="A83" s="52" t="s">
        <v>308</v>
      </c>
      <c r="B83" s="30" t="s">
        <v>240</v>
      </c>
      <c r="C83" s="30" t="s">
        <v>336</v>
      </c>
      <c r="D83" s="31">
        <v>420000</v>
      </c>
      <c r="E83" s="31">
        <v>420000</v>
      </c>
      <c r="F83" s="31">
        <v>0</v>
      </c>
    </row>
    <row r="84" spans="1:6" ht="24" customHeight="1">
      <c r="A84" s="52" t="s">
        <v>253</v>
      </c>
      <c r="B84" s="30" t="s">
        <v>240</v>
      </c>
      <c r="C84" s="30" t="s">
        <v>337</v>
      </c>
      <c r="D84" s="31">
        <v>200000</v>
      </c>
      <c r="E84" s="31">
        <v>200000</v>
      </c>
      <c r="F84" s="31">
        <v>0</v>
      </c>
    </row>
    <row r="85" spans="1:6" ht="24" customHeight="1">
      <c r="A85" s="52" t="s">
        <v>253</v>
      </c>
      <c r="B85" s="30" t="s">
        <v>240</v>
      </c>
      <c r="C85" s="30" t="s">
        <v>338</v>
      </c>
      <c r="D85" s="31">
        <v>36203.19</v>
      </c>
      <c r="E85" s="31">
        <v>0</v>
      </c>
      <c r="F85" s="31">
        <v>36203.19</v>
      </c>
    </row>
    <row r="86" spans="1:6" ht="15" customHeight="1">
      <c r="A86" s="52" t="s">
        <v>259</v>
      </c>
      <c r="B86" s="30" t="s">
        <v>240</v>
      </c>
      <c r="C86" s="30" t="s">
        <v>339</v>
      </c>
      <c r="D86" s="31">
        <v>30.36</v>
      </c>
      <c r="E86" s="31">
        <v>0</v>
      </c>
      <c r="F86" s="31">
        <v>30.36</v>
      </c>
    </row>
    <row r="87" spans="1:6" ht="24" customHeight="1">
      <c r="A87" s="52" t="s">
        <v>253</v>
      </c>
      <c r="B87" s="30" t="s">
        <v>240</v>
      </c>
      <c r="C87" s="30" t="s">
        <v>340</v>
      </c>
      <c r="D87" s="31">
        <v>17750.91</v>
      </c>
      <c r="E87" s="31">
        <v>8565.28</v>
      </c>
      <c r="F87" s="31">
        <v>9185.63</v>
      </c>
    </row>
    <row r="88" spans="1:6" ht="24" customHeight="1">
      <c r="A88" s="52" t="s">
        <v>253</v>
      </c>
      <c r="B88" s="30" t="s">
        <v>240</v>
      </c>
      <c r="C88" s="30" t="s">
        <v>341</v>
      </c>
      <c r="D88" s="31">
        <v>900</v>
      </c>
      <c r="E88" s="31">
        <v>0</v>
      </c>
      <c r="F88" s="31">
        <v>900</v>
      </c>
    </row>
    <row r="89" spans="1:6" ht="15" customHeight="1">
      <c r="A89" s="52" t="s">
        <v>280</v>
      </c>
      <c r="B89" s="30" t="s">
        <v>240</v>
      </c>
      <c r="C89" s="30" t="s">
        <v>342</v>
      </c>
      <c r="D89" s="31">
        <v>794083.24</v>
      </c>
      <c r="E89" s="31">
        <v>201000</v>
      </c>
      <c r="F89" s="31">
        <v>593083.24</v>
      </c>
    </row>
    <row r="90" spans="1:6" ht="24" customHeight="1">
      <c r="A90" s="52" t="s">
        <v>343</v>
      </c>
      <c r="B90" s="30" t="s">
        <v>240</v>
      </c>
      <c r="C90" s="30" t="s">
        <v>344</v>
      </c>
      <c r="D90" s="31">
        <v>1281042</v>
      </c>
      <c r="E90" s="31">
        <v>635956</v>
      </c>
      <c r="F90" s="31">
        <v>645086</v>
      </c>
    </row>
    <row r="91" spans="1:6" ht="24" customHeight="1">
      <c r="A91" s="52" t="s">
        <v>253</v>
      </c>
      <c r="B91" s="30" t="s">
        <v>240</v>
      </c>
      <c r="C91" s="30" t="s">
        <v>345</v>
      </c>
      <c r="D91" s="31">
        <v>2898256</v>
      </c>
      <c r="E91" s="31">
        <v>1764550.34</v>
      </c>
      <c r="F91" s="31">
        <v>1133705.66</v>
      </c>
    </row>
    <row r="92" spans="1:6" ht="24" customHeight="1">
      <c r="A92" s="52" t="s">
        <v>253</v>
      </c>
      <c r="B92" s="30" t="s">
        <v>240</v>
      </c>
      <c r="C92" s="30" t="s">
        <v>346</v>
      </c>
      <c r="D92" s="31">
        <v>882529.43</v>
      </c>
      <c r="E92" s="31">
        <v>882529.43</v>
      </c>
      <c r="F92" s="31">
        <v>0</v>
      </c>
    </row>
    <row r="93" spans="1:6" ht="24" customHeight="1">
      <c r="A93" s="52" t="s">
        <v>253</v>
      </c>
      <c r="B93" s="30" t="s">
        <v>240</v>
      </c>
      <c r="C93" s="30" t="s">
        <v>347</v>
      </c>
      <c r="D93" s="31">
        <v>45264.17</v>
      </c>
      <c r="E93" s="31">
        <v>45264.17</v>
      </c>
      <c r="F93" s="31">
        <v>0</v>
      </c>
    </row>
    <row r="94" spans="1:6" ht="15" customHeight="1">
      <c r="A94" s="52" t="s">
        <v>259</v>
      </c>
      <c r="B94" s="30" t="s">
        <v>240</v>
      </c>
      <c r="C94" s="30" t="s">
        <v>348</v>
      </c>
      <c r="D94" s="31">
        <v>230000</v>
      </c>
      <c r="E94" s="31">
        <v>230000</v>
      </c>
      <c r="F94" s="31">
        <v>0</v>
      </c>
    </row>
    <row r="95" spans="1:6" ht="15" customHeight="1">
      <c r="A95" s="52" t="s">
        <v>280</v>
      </c>
      <c r="B95" s="30" t="s">
        <v>240</v>
      </c>
      <c r="C95" s="30" t="s">
        <v>349</v>
      </c>
      <c r="D95" s="31">
        <v>2645745</v>
      </c>
      <c r="E95" s="31">
        <v>2645745</v>
      </c>
      <c r="F95" s="31">
        <v>0</v>
      </c>
    </row>
    <row r="96" spans="1:6" ht="36" customHeight="1">
      <c r="A96" s="52" t="s">
        <v>350</v>
      </c>
      <c r="B96" s="30" t="s">
        <v>240</v>
      </c>
      <c r="C96" s="30" t="s">
        <v>351</v>
      </c>
      <c r="D96" s="31">
        <v>48370800</v>
      </c>
      <c r="E96" s="31">
        <v>16317463.5</v>
      </c>
      <c r="F96" s="31">
        <v>32053336.5</v>
      </c>
    </row>
    <row r="97" spans="1:6" ht="36" customHeight="1">
      <c r="A97" s="52" t="s">
        <v>350</v>
      </c>
      <c r="B97" s="30" t="s">
        <v>240</v>
      </c>
      <c r="C97" s="30" t="s">
        <v>352</v>
      </c>
      <c r="D97" s="31">
        <v>2243570</v>
      </c>
      <c r="E97" s="31">
        <v>1225770</v>
      </c>
      <c r="F97" s="31">
        <v>1017800</v>
      </c>
    </row>
    <row r="98" spans="1:6" ht="36" customHeight="1">
      <c r="A98" s="52" t="s">
        <v>350</v>
      </c>
      <c r="B98" s="30" t="s">
        <v>240</v>
      </c>
      <c r="C98" s="30" t="s">
        <v>353</v>
      </c>
      <c r="D98" s="31">
        <v>724070</v>
      </c>
      <c r="E98" s="31">
        <v>108414.41</v>
      </c>
      <c r="F98" s="31">
        <v>615655.59</v>
      </c>
    </row>
    <row r="99" spans="1:6" ht="15" customHeight="1">
      <c r="A99" s="52" t="s">
        <v>280</v>
      </c>
      <c r="B99" s="30" t="s">
        <v>240</v>
      </c>
      <c r="C99" s="30" t="s">
        <v>354</v>
      </c>
      <c r="D99" s="31">
        <v>2432067.34</v>
      </c>
      <c r="E99" s="31">
        <v>1603542.64</v>
      </c>
      <c r="F99" s="31">
        <v>828524.7</v>
      </c>
    </row>
    <row r="100" spans="1:6" ht="36" customHeight="1">
      <c r="A100" s="52" t="s">
        <v>350</v>
      </c>
      <c r="B100" s="30" t="s">
        <v>240</v>
      </c>
      <c r="C100" s="30" t="s">
        <v>355</v>
      </c>
      <c r="D100" s="31">
        <v>8152275</v>
      </c>
      <c r="E100" s="31">
        <v>0</v>
      </c>
      <c r="F100" s="31">
        <v>8152275</v>
      </c>
    </row>
    <row r="101" spans="1:6" ht="36" customHeight="1">
      <c r="A101" s="52" t="s">
        <v>350</v>
      </c>
      <c r="B101" s="30" t="s">
        <v>240</v>
      </c>
      <c r="C101" s="30" t="s">
        <v>356</v>
      </c>
      <c r="D101" s="31">
        <v>1624400</v>
      </c>
      <c r="E101" s="31">
        <v>132000</v>
      </c>
      <c r="F101" s="31">
        <v>1492400</v>
      </c>
    </row>
    <row r="102" spans="1:6" ht="36" customHeight="1">
      <c r="A102" s="52" t="s">
        <v>350</v>
      </c>
      <c r="B102" s="30" t="s">
        <v>240</v>
      </c>
      <c r="C102" s="30" t="s">
        <v>357</v>
      </c>
      <c r="D102" s="31">
        <v>75605</v>
      </c>
      <c r="E102" s="31">
        <v>75604.96</v>
      </c>
      <c r="F102" s="31">
        <v>0.04</v>
      </c>
    </row>
    <row r="103" spans="1:6" ht="48" customHeight="1">
      <c r="A103" s="52" t="s">
        <v>312</v>
      </c>
      <c r="B103" s="30" t="s">
        <v>240</v>
      </c>
      <c r="C103" s="30" t="s">
        <v>358</v>
      </c>
      <c r="D103" s="31">
        <v>2450000</v>
      </c>
      <c r="E103" s="31">
        <v>2000000</v>
      </c>
      <c r="F103" s="31">
        <v>450000</v>
      </c>
    </row>
    <row r="104" spans="1:6" ht="15" customHeight="1">
      <c r="A104" s="52" t="s">
        <v>280</v>
      </c>
      <c r="B104" s="30" t="s">
        <v>240</v>
      </c>
      <c r="C104" s="30" t="s">
        <v>359</v>
      </c>
      <c r="D104" s="31">
        <v>12700100</v>
      </c>
      <c r="E104" s="31">
        <v>3977206.67</v>
      </c>
      <c r="F104" s="31">
        <v>8722893.33</v>
      </c>
    </row>
    <row r="105" spans="1:6" ht="15" customHeight="1">
      <c r="A105" s="52" t="s">
        <v>280</v>
      </c>
      <c r="B105" s="30" t="s">
        <v>240</v>
      </c>
      <c r="C105" s="30" t="s">
        <v>360</v>
      </c>
      <c r="D105" s="31">
        <v>7800000</v>
      </c>
      <c r="E105" s="31">
        <v>0</v>
      </c>
      <c r="F105" s="31">
        <v>7800000</v>
      </c>
    </row>
    <row r="106" spans="1:6" ht="15" customHeight="1">
      <c r="A106" s="52" t="s">
        <v>280</v>
      </c>
      <c r="B106" s="30" t="s">
        <v>240</v>
      </c>
      <c r="C106" s="30" t="s">
        <v>361</v>
      </c>
      <c r="D106" s="31">
        <v>6064758</v>
      </c>
      <c r="E106" s="31">
        <v>5416719.6</v>
      </c>
      <c r="F106" s="31">
        <v>648038.4</v>
      </c>
    </row>
    <row r="107" spans="1:6" ht="24" customHeight="1">
      <c r="A107" s="52" t="s">
        <v>253</v>
      </c>
      <c r="B107" s="30" t="s">
        <v>240</v>
      </c>
      <c r="C107" s="30" t="s">
        <v>362</v>
      </c>
      <c r="D107" s="31">
        <v>5000</v>
      </c>
      <c r="E107" s="31">
        <v>0</v>
      </c>
      <c r="F107" s="31">
        <v>5000</v>
      </c>
    </row>
    <row r="108" spans="1:6" ht="24" customHeight="1">
      <c r="A108" s="52" t="s">
        <v>253</v>
      </c>
      <c r="B108" s="30" t="s">
        <v>240</v>
      </c>
      <c r="C108" s="30" t="s">
        <v>363</v>
      </c>
      <c r="D108" s="31">
        <v>6958990.06</v>
      </c>
      <c r="E108" s="31">
        <v>5287904.46</v>
      </c>
      <c r="F108" s="31">
        <v>1671085.6</v>
      </c>
    </row>
    <row r="109" spans="1:6" ht="36" customHeight="1">
      <c r="A109" s="52" t="s">
        <v>278</v>
      </c>
      <c r="B109" s="30" t="s">
        <v>240</v>
      </c>
      <c r="C109" s="30" t="s">
        <v>364</v>
      </c>
      <c r="D109" s="31">
        <v>12651665.98</v>
      </c>
      <c r="E109" s="31">
        <v>9365000</v>
      </c>
      <c r="F109" s="31">
        <v>3286665.98</v>
      </c>
    </row>
    <row r="110" spans="1:6" ht="15" customHeight="1">
      <c r="A110" s="52" t="s">
        <v>280</v>
      </c>
      <c r="B110" s="30" t="s">
        <v>240</v>
      </c>
      <c r="C110" s="30" t="s">
        <v>365</v>
      </c>
      <c r="D110" s="31">
        <v>736000</v>
      </c>
      <c r="E110" s="31">
        <v>0</v>
      </c>
      <c r="F110" s="31">
        <v>736000</v>
      </c>
    </row>
    <row r="111" spans="1:6" ht="24" customHeight="1">
      <c r="A111" s="52" t="s">
        <v>253</v>
      </c>
      <c r="B111" s="30" t="s">
        <v>240</v>
      </c>
      <c r="C111" s="30" t="s">
        <v>366</v>
      </c>
      <c r="D111" s="31">
        <v>311565</v>
      </c>
      <c r="E111" s="31">
        <v>277698</v>
      </c>
      <c r="F111" s="31">
        <v>33867</v>
      </c>
    </row>
    <row r="112" spans="1:6" ht="24" customHeight="1">
      <c r="A112" s="52" t="s">
        <v>253</v>
      </c>
      <c r="B112" s="30" t="s">
        <v>240</v>
      </c>
      <c r="C112" s="30" t="s">
        <v>367</v>
      </c>
      <c r="D112" s="31">
        <v>310360.75</v>
      </c>
      <c r="E112" s="31">
        <v>310360.75</v>
      </c>
      <c r="F112" s="31">
        <v>0</v>
      </c>
    </row>
    <row r="113" spans="1:6" ht="15" customHeight="1">
      <c r="A113" s="52" t="s">
        <v>280</v>
      </c>
      <c r="B113" s="30" t="s">
        <v>240</v>
      </c>
      <c r="C113" s="30" t="s">
        <v>368</v>
      </c>
      <c r="D113" s="31">
        <v>245786.98</v>
      </c>
      <c r="E113" s="31">
        <v>245786.98</v>
      </c>
      <c r="F113" s="31">
        <v>0</v>
      </c>
    </row>
    <row r="114" spans="1:6" ht="24" customHeight="1">
      <c r="A114" s="52" t="s">
        <v>253</v>
      </c>
      <c r="B114" s="30" t="s">
        <v>240</v>
      </c>
      <c r="C114" s="30" t="s">
        <v>369</v>
      </c>
      <c r="D114" s="31">
        <v>1124344.28</v>
      </c>
      <c r="E114" s="31">
        <v>975815.53</v>
      </c>
      <c r="F114" s="31">
        <v>148528.75</v>
      </c>
    </row>
    <row r="115" spans="1:6" ht="36" customHeight="1">
      <c r="A115" s="52" t="s">
        <v>278</v>
      </c>
      <c r="B115" s="30" t="s">
        <v>240</v>
      </c>
      <c r="C115" s="30" t="s">
        <v>370</v>
      </c>
      <c r="D115" s="31">
        <v>2780000</v>
      </c>
      <c r="E115" s="31">
        <v>1411000</v>
      </c>
      <c r="F115" s="31">
        <v>1369000</v>
      </c>
    </row>
    <row r="116" spans="1:6" ht="15" customHeight="1">
      <c r="A116" s="52" t="s">
        <v>280</v>
      </c>
      <c r="B116" s="30" t="s">
        <v>240</v>
      </c>
      <c r="C116" s="30" t="s">
        <v>371</v>
      </c>
      <c r="D116" s="31">
        <v>200000</v>
      </c>
      <c r="E116" s="31">
        <v>0</v>
      </c>
      <c r="F116" s="31">
        <v>200000</v>
      </c>
    </row>
    <row r="117" spans="1:6" ht="24" customHeight="1">
      <c r="A117" s="52" t="s">
        <v>253</v>
      </c>
      <c r="B117" s="30" t="s">
        <v>240</v>
      </c>
      <c r="C117" s="30" t="s">
        <v>372</v>
      </c>
      <c r="D117" s="31">
        <v>4737097.45</v>
      </c>
      <c r="E117" s="31">
        <v>3986181.34</v>
      </c>
      <c r="F117" s="31">
        <v>750916.11</v>
      </c>
    </row>
    <row r="118" spans="1:6" ht="36" customHeight="1">
      <c r="A118" s="52" t="s">
        <v>278</v>
      </c>
      <c r="B118" s="30" t="s">
        <v>240</v>
      </c>
      <c r="C118" s="30" t="s">
        <v>373</v>
      </c>
      <c r="D118" s="31">
        <v>14600000</v>
      </c>
      <c r="E118" s="31">
        <v>8768000</v>
      </c>
      <c r="F118" s="31">
        <v>5832000</v>
      </c>
    </row>
    <row r="119" spans="1:6" ht="15" customHeight="1">
      <c r="A119" s="52" t="s">
        <v>280</v>
      </c>
      <c r="B119" s="30" t="s">
        <v>240</v>
      </c>
      <c r="C119" s="30" t="s">
        <v>374</v>
      </c>
      <c r="D119" s="31">
        <v>3628318</v>
      </c>
      <c r="E119" s="31">
        <v>2601018</v>
      </c>
      <c r="F119" s="31">
        <v>1027300</v>
      </c>
    </row>
    <row r="120" spans="1:6" ht="15" customHeight="1">
      <c r="A120" s="52" t="s">
        <v>280</v>
      </c>
      <c r="B120" s="30" t="s">
        <v>240</v>
      </c>
      <c r="C120" s="30" t="s">
        <v>375</v>
      </c>
      <c r="D120" s="31">
        <v>2907681</v>
      </c>
      <c r="E120" s="31">
        <v>413894.27</v>
      </c>
      <c r="F120" s="31">
        <v>2493786.73</v>
      </c>
    </row>
    <row r="121" spans="1:6" ht="15" customHeight="1">
      <c r="A121" s="52" t="s">
        <v>280</v>
      </c>
      <c r="B121" s="30" t="s">
        <v>240</v>
      </c>
      <c r="C121" s="30" t="s">
        <v>376</v>
      </c>
      <c r="D121" s="31">
        <v>154000</v>
      </c>
      <c r="E121" s="31">
        <v>0</v>
      </c>
      <c r="F121" s="31">
        <v>154000</v>
      </c>
    </row>
    <row r="122" spans="1:6" ht="15" customHeight="1">
      <c r="A122" s="52" t="s">
        <v>280</v>
      </c>
      <c r="B122" s="30" t="s">
        <v>240</v>
      </c>
      <c r="C122" s="30" t="s">
        <v>377</v>
      </c>
      <c r="D122" s="31">
        <v>2916000</v>
      </c>
      <c r="E122" s="31">
        <v>0</v>
      </c>
      <c r="F122" s="31">
        <v>2916000</v>
      </c>
    </row>
    <row r="123" spans="1:6" ht="15" customHeight="1">
      <c r="A123" s="52" t="s">
        <v>280</v>
      </c>
      <c r="B123" s="30" t="s">
        <v>240</v>
      </c>
      <c r="C123" s="30" t="s">
        <v>378</v>
      </c>
      <c r="D123" s="31">
        <v>145400</v>
      </c>
      <c r="E123" s="31">
        <v>0</v>
      </c>
      <c r="F123" s="31">
        <v>145400</v>
      </c>
    </row>
    <row r="124" spans="1:6" ht="72" customHeight="1">
      <c r="A124" s="52" t="s">
        <v>379</v>
      </c>
      <c r="B124" s="30" t="s">
        <v>240</v>
      </c>
      <c r="C124" s="30" t="s">
        <v>380</v>
      </c>
      <c r="D124" s="31">
        <v>178500</v>
      </c>
      <c r="E124" s="31">
        <v>0</v>
      </c>
      <c r="F124" s="31">
        <v>178500</v>
      </c>
    </row>
    <row r="125" spans="1:6" ht="15" customHeight="1">
      <c r="A125" s="52" t="s">
        <v>280</v>
      </c>
      <c r="B125" s="30" t="s">
        <v>240</v>
      </c>
      <c r="C125" s="30" t="s">
        <v>381</v>
      </c>
      <c r="D125" s="31">
        <v>2762100</v>
      </c>
      <c r="E125" s="31">
        <v>0</v>
      </c>
      <c r="F125" s="31">
        <v>2762100</v>
      </c>
    </row>
    <row r="126" spans="1:6" ht="72" customHeight="1">
      <c r="A126" s="52" t="s">
        <v>379</v>
      </c>
      <c r="B126" s="30" t="s">
        <v>240</v>
      </c>
      <c r="C126" s="30" t="s">
        <v>382</v>
      </c>
      <c r="D126" s="31">
        <v>3391000</v>
      </c>
      <c r="E126" s="31">
        <v>0</v>
      </c>
      <c r="F126" s="31">
        <v>3391000</v>
      </c>
    </row>
    <row r="127" spans="1:6" ht="15" customHeight="1">
      <c r="A127" s="52" t="s">
        <v>280</v>
      </c>
      <c r="B127" s="30" t="s">
        <v>240</v>
      </c>
      <c r="C127" s="30" t="s">
        <v>383</v>
      </c>
      <c r="D127" s="31">
        <v>312000</v>
      </c>
      <c r="E127" s="31">
        <v>258000</v>
      </c>
      <c r="F127" s="31">
        <v>54000</v>
      </c>
    </row>
    <row r="128" spans="1:6" ht="24" customHeight="1">
      <c r="A128" s="52" t="s">
        <v>253</v>
      </c>
      <c r="B128" s="30" t="s">
        <v>240</v>
      </c>
      <c r="C128" s="30" t="s">
        <v>384</v>
      </c>
      <c r="D128" s="31">
        <v>261500</v>
      </c>
      <c r="E128" s="31">
        <v>233013</v>
      </c>
      <c r="F128" s="31">
        <v>28487</v>
      </c>
    </row>
    <row r="129" spans="1:6" ht="48" customHeight="1">
      <c r="A129" s="52" t="s">
        <v>312</v>
      </c>
      <c r="B129" s="30" t="s">
        <v>240</v>
      </c>
      <c r="C129" s="30" t="s">
        <v>385</v>
      </c>
      <c r="D129" s="31">
        <v>9757700</v>
      </c>
      <c r="E129" s="31">
        <v>3225047.65</v>
      </c>
      <c r="F129" s="31">
        <v>6532652.35</v>
      </c>
    </row>
    <row r="130" spans="1:6" ht="15" customHeight="1">
      <c r="A130" s="52" t="s">
        <v>241</v>
      </c>
      <c r="B130" s="30" t="s">
        <v>240</v>
      </c>
      <c r="C130" s="30" t="s">
        <v>386</v>
      </c>
      <c r="D130" s="31">
        <v>3165224</v>
      </c>
      <c r="E130" s="31">
        <v>2119270.3</v>
      </c>
      <c r="F130" s="31">
        <v>1045953.7</v>
      </c>
    </row>
    <row r="131" spans="1:6" ht="36" customHeight="1">
      <c r="A131" s="52" t="s">
        <v>245</v>
      </c>
      <c r="B131" s="30" t="s">
        <v>240</v>
      </c>
      <c r="C131" s="30" t="s">
        <v>387</v>
      </c>
      <c r="D131" s="31">
        <v>980980</v>
      </c>
      <c r="E131" s="31">
        <v>621822.96</v>
      </c>
      <c r="F131" s="31">
        <v>359157.04</v>
      </c>
    </row>
    <row r="132" spans="1:6" ht="24" customHeight="1">
      <c r="A132" s="52" t="s">
        <v>247</v>
      </c>
      <c r="B132" s="30" t="s">
        <v>240</v>
      </c>
      <c r="C132" s="30" t="s">
        <v>388</v>
      </c>
      <c r="D132" s="31">
        <v>121670</v>
      </c>
      <c r="E132" s="31">
        <v>121670</v>
      </c>
      <c r="F132" s="31">
        <v>0</v>
      </c>
    </row>
    <row r="133" spans="1:6" ht="24" customHeight="1">
      <c r="A133" s="52" t="s">
        <v>253</v>
      </c>
      <c r="B133" s="30" t="s">
        <v>240</v>
      </c>
      <c r="C133" s="30" t="s">
        <v>389</v>
      </c>
      <c r="D133" s="31">
        <v>99735.83</v>
      </c>
      <c r="E133" s="31">
        <v>87504</v>
      </c>
      <c r="F133" s="31">
        <v>12231.83</v>
      </c>
    </row>
    <row r="134" spans="1:6" ht="15" customHeight="1">
      <c r="A134" s="52" t="s">
        <v>280</v>
      </c>
      <c r="B134" s="30" t="s">
        <v>240</v>
      </c>
      <c r="C134" s="30" t="s">
        <v>390</v>
      </c>
      <c r="D134" s="31">
        <v>1175607</v>
      </c>
      <c r="E134" s="31">
        <v>1175606.72</v>
      </c>
      <c r="F134" s="31">
        <v>0.28</v>
      </c>
    </row>
    <row r="135" spans="1:6" ht="36" customHeight="1">
      <c r="A135" s="52" t="s">
        <v>278</v>
      </c>
      <c r="B135" s="30" t="s">
        <v>240</v>
      </c>
      <c r="C135" s="30" t="s">
        <v>391</v>
      </c>
      <c r="D135" s="31">
        <v>102151</v>
      </c>
      <c r="E135" s="31">
        <v>44209.8</v>
      </c>
      <c r="F135" s="31">
        <v>57941.2</v>
      </c>
    </row>
    <row r="136" spans="1:6" ht="15" customHeight="1">
      <c r="A136" s="52" t="s">
        <v>280</v>
      </c>
      <c r="B136" s="30" t="s">
        <v>240</v>
      </c>
      <c r="C136" s="30" t="s">
        <v>392</v>
      </c>
      <c r="D136" s="31">
        <v>1333856</v>
      </c>
      <c r="E136" s="31">
        <v>1192526.19</v>
      </c>
      <c r="F136" s="31">
        <v>141329.81</v>
      </c>
    </row>
    <row r="137" spans="1:6" ht="15" customHeight="1">
      <c r="A137" s="52" t="s">
        <v>280</v>
      </c>
      <c r="B137" s="30" t="s">
        <v>240</v>
      </c>
      <c r="C137" s="30" t="s">
        <v>393</v>
      </c>
      <c r="D137" s="31">
        <v>778479</v>
      </c>
      <c r="E137" s="31">
        <v>0</v>
      </c>
      <c r="F137" s="31">
        <v>778479</v>
      </c>
    </row>
    <row r="138" spans="1:6" ht="15" customHeight="1">
      <c r="A138" s="52" t="s">
        <v>280</v>
      </c>
      <c r="B138" s="30" t="s">
        <v>240</v>
      </c>
      <c r="C138" s="30" t="s">
        <v>394</v>
      </c>
      <c r="D138" s="31">
        <v>4971872.88</v>
      </c>
      <c r="E138" s="31">
        <v>4971872.88</v>
      </c>
      <c r="F138" s="31">
        <v>0</v>
      </c>
    </row>
    <row r="139" spans="1:6" ht="36" customHeight="1">
      <c r="A139" s="52" t="s">
        <v>350</v>
      </c>
      <c r="B139" s="30" t="s">
        <v>240</v>
      </c>
      <c r="C139" s="30" t="s">
        <v>395</v>
      </c>
      <c r="D139" s="31">
        <v>1939241.61</v>
      </c>
      <c r="E139" s="31">
        <v>1939241.61</v>
      </c>
      <c r="F139" s="31">
        <v>0</v>
      </c>
    </row>
    <row r="140" spans="1:6" ht="36" customHeight="1">
      <c r="A140" s="52" t="s">
        <v>350</v>
      </c>
      <c r="B140" s="30" t="s">
        <v>240</v>
      </c>
      <c r="C140" s="30" t="s">
        <v>396</v>
      </c>
      <c r="D140" s="31">
        <v>3500000</v>
      </c>
      <c r="E140" s="31">
        <v>45033</v>
      </c>
      <c r="F140" s="31">
        <v>3454967</v>
      </c>
    </row>
    <row r="141" spans="1:6" ht="15" customHeight="1">
      <c r="A141" s="52" t="s">
        <v>280</v>
      </c>
      <c r="B141" s="30" t="s">
        <v>240</v>
      </c>
      <c r="C141" s="30" t="s">
        <v>397</v>
      </c>
      <c r="D141" s="31">
        <v>250000</v>
      </c>
      <c r="E141" s="31">
        <v>0</v>
      </c>
      <c r="F141" s="31">
        <v>250000</v>
      </c>
    </row>
    <row r="142" spans="1:6" ht="15" customHeight="1">
      <c r="A142" s="52" t="s">
        <v>280</v>
      </c>
      <c r="B142" s="30" t="s">
        <v>240</v>
      </c>
      <c r="C142" s="30" t="s">
        <v>398</v>
      </c>
      <c r="D142" s="31">
        <v>422600</v>
      </c>
      <c r="E142" s="31">
        <v>422600</v>
      </c>
      <c r="F142" s="31">
        <v>0</v>
      </c>
    </row>
    <row r="143" spans="1:6" ht="15" customHeight="1">
      <c r="A143" s="52" t="s">
        <v>280</v>
      </c>
      <c r="B143" s="30" t="s">
        <v>240</v>
      </c>
      <c r="C143" s="30" t="s">
        <v>399</v>
      </c>
      <c r="D143" s="31">
        <v>27400</v>
      </c>
      <c r="E143" s="31">
        <v>0</v>
      </c>
      <c r="F143" s="31">
        <v>27400</v>
      </c>
    </row>
    <row r="144" spans="1:6" ht="15" customHeight="1">
      <c r="A144" s="52" t="s">
        <v>280</v>
      </c>
      <c r="B144" s="30" t="s">
        <v>240</v>
      </c>
      <c r="C144" s="30" t="s">
        <v>400</v>
      </c>
      <c r="D144" s="31">
        <v>27400</v>
      </c>
      <c r="E144" s="31">
        <v>0</v>
      </c>
      <c r="F144" s="31">
        <v>27400</v>
      </c>
    </row>
    <row r="145" spans="1:6" ht="15" customHeight="1">
      <c r="A145" s="52" t="s">
        <v>280</v>
      </c>
      <c r="B145" s="30" t="s">
        <v>240</v>
      </c>
      <c r="C145" s="30" t="s">
        <v>401</v>
      </c>
      <c r="D145" s="31">
        <v>451000</v>
      </c>
      <c r="E145" s="31">
        <v>451000</v>
      </c>
      <c r="F145" s="31">
        <v>0</v>
      </c>
    </row>
    <row r="146" spans="1:6" ht="15" customHeight="1">
      <c r="A146" s="52" t="s">
        <v>280</v>
      </c>
      <c r="B146" s="30" t="s">
        <v>240</v>
      </c>
      <c r="C146" s="30" t="s">
        <v>402</v>
      </c>
      <c r="D146" s="31">
        <v>99000</v>
      </c>
      <c r="E146" s="31">
        <v>99000</v>
      </c>
      <c r="F146" s="31">
        <v>0</v>
      </c>
    </row>
    <row r="147" spans="1:6" ht="15" customHeight="1">
      <c r="A147" s="52" t="s">
        <v>280</v>
      </c>
      <c r="B147" s="30" t="s">
        <v>240</v>
      </c>
      <c r="C147" s="30" t="s">
        <v>403</v>
      </c>
      <c r="D147" s="31">
        <v>99000</v>
      </c>
      <c r="E147" s="31">
        <v>0</v>
      </c>
      <c r="F147" s="31">
        <v>99000</v>
      </c>
    </row>
    <row r="148" spans="1:6" ht="15" customHeight="1">
      <c r="A148" s="52" t="s">
        <v>280</v>
      </c>
      <c r="B148" s="30" t="s">
        <v>240</v>
      </c>
      <c r="C148" s="30" t="s">
        <v>404</v>
      </c>
      <c r="D148" s="31">
        <v>500000</v>
      </c>
      <c r="E148" s="31">
        <v>500000</v>
      </c>
      <c r="F148" s="31">
        <v>0</v>
      </c>
    </row>
    <row r="149" spans="1:6" ht="36" customHeight="1">
      <c r="A149" s="52" t="s">
        <v>278</v>
      </c>
      <c r="B149" s="30" t="s">
        <v>240</v>
      </c>
      <c r="C149" s="30" t="s">
        <v>405</v>
      </c>
      <c r="D149" s="31">
        <v>5785760.37</v>
      </c>
      <c r="E149" s="31">
        <v>5785760.37</v>
      </c>
      <c r="F149" s="31">
        <v>0</v>
      </c>
    </row>
    <row r="150" spans="1:6" ht="15" customHeight="1">
      <c r="A150" s="52" t="s">
        <v>280</v>
      </c>
      <c r="B150" s="30" t="s">
        <v>240</v>
      </c>
      <c r="C150" s="30" t="s">
        <v>406</v>
      </c>
      <c r="D150" s="31">
        <v>390000</v>
      </c>
      <c r="E150" s="31">
        <v>390000</v>
      </c>
      <c r="F150" s="31">
        <v>0</v>
      </c>
    </row>
    <row r="151" spans="1:6" ht="15" customHeight="1">
      <c r="A151" s="52" t="s">
        <v>280</v>
      </c>
      <c r="B151" s="30" t="s">
        <v>240</v>
      </c>
      <c r="C151" s="30" t="s">
        <v>407</v>
      </c>
      <c r="D151" s="31">
        <v>200000</v>
      </c>
      <c r="E151" s="31">
        <v>200000</v>
      </c>
      <c r="F151" s="31">
        <v>0</v>
      </c>
    </row>
    <row r="152" spans="1:6" ht="15" customHeight="1">
      <c r="A152" s="52" t="s">
        <v>408</v>
      </c>
      <c r="B152" s="30" t="s">
        <v>240</v>
      </c>
      <c r="C152" s="30" t="s">
        <v>409</v>
      </c>
      <c r="D152" s="31">
        <v>7555303</v>
      </c>
      <c r="E152" s="31">
        <v>6079027.05</v>
      </c>
      <c r="F152" s="31">
        <v>1476275.95</v>
      </c>
    </row>
    <row r="153" spans="1:6" ht="15" customHeight="1">
      <c r="A153" s="52" t="s">
        <v>280</v>
      </c>
      <c r="B153" s="30" t="s">
        <v>240</v>
      </c>
      <c r="C153" s="30" t="s">
        <v>410</v>
      </c>
      <c r="D153" s="31">
        <v>71147000</v>
      </c>
      <c r="E153" s="31">
        <v>45828158.6</v>
      </c>
      <c r="F153" s="31">
        <v>25318841.4</v>
      </c>
    </row>
    <row r="154" spans="1:6" ht="15" customHeight="1">
      <c r="A154" s="52" t="s">
        <v>280</v>
      </c>
      <c r="B154" s="30" t="s">
        <v>240</v>
      </c>
      <c r="C154" s="30" t="s">
        <v>411</v>
      </c>
      <c r="D154" s="31">
        <v>53501000</v>
      </c>
      <c r="E154" s="31">
        <v>26400150</v>
      </c>
      <c r="F154" s="31">
        <v>27100850</v>
      </c>
    </row>
    <row r="155" spans="1:6" ht="15" customHeight="1">
      <c r="A155" s="52" t="s">
        <v>280</v>
      </c>
      <c r="B155" s="30" t="s">
        <v>240</v>
      </c>
      <c r="C155" s="30" t="s">
        <v>412</v>
      </c>
      <c r="D155" s="31">
        <v>137740000</v>
      </c>
      <c r="E155" s="31">
        <v>106471200</v>
      </c>
      <c r="F155" s="31">
        <v>31268800</v>
      </c>
    </row>
    <row r="156" spans="1:6" ht="24" customHeight="1">
      <c r="A156" s="52" t="s">
        <v>255</v>
      </c>
      <c r="B156" s="30" t="s">
        <v>240</v>
      </c>
      <c r="C156" s="30" t="s">
        <v>413</v>
      </c>
      <c r="D156" s="31">
        <v>252000</v>
      </c>
      <c r="E156" s="31">
        <v>188000</v>
      </c>
      <c r="F156" s="31">
        <v>64000</v>
      </c>
    </row>
    <row r="157" spans="1:6" ht="24" customHeight="1">
      <c r="A157" s="52" t="s">
        <v>255</v>
      </c>
      <c r="B157" s="30" t="s">
        <v>240</v>
      </c>
      <c r="C157" s="30" t="s">
        <v>414</v>
      </c>
      <c r="D157" s="31">
        <v>70000</v>
      </c>
      <c r="E157" s="31">
        <v>24666.66</v>
      </c>
      <c r="F157" s="31">
        <v>45333.34</v>
      </c>
    </row>
    <row r="158" spans="1:6" ht="24" customHeight="1">
      <c r="A158" s="52" t="s">
        <v>415</v>
      </c>
      <c r="B158" s="30" t="s">
        <v>240</v>
      </c>
      <c r="C158" s="30" t="s">
        <v>416</v>
      </c>
      <c r="D158" s="31">
        <v>1502153.92</v>
      </c>
      <c r="E158" s="31">
        <v>1043973.28</v>
      </c>
      <c r="F158" s="31">
        <v>458180.64</v>
      </c>
    </row>
    <row r="159" spans="1:6" ht="24" customHeight="1">
      <c r="A159" s="52" t="s">
        <v>415</v>
      </c>
      <c r="B159" s="30" t="s">
        <v>240</v>
      </c>
      <c r="C159" s="30" t="s">
        <v>417</v>
      </c>
      <c r="D159" s="31">
        <v>80330</v>
      </c>
      <c r="E159" s="31">
        <v>8800</v>
      </c>
      <c r="F159" s="31">
        <v>71530</v>
      </c>
    </row>
    <row r="160" spans="1:6" ht="15" customHeight="1">
      <c r="A160" s="52" t="s">
        <v>280</v>
      </c>
      <c r="B160" s="30" t="s">
        <v>240</v>
      </c>
      <c r="C160" s="30" t="s">
        <v>418</v>
      </c>
      <c r="D160" s="31">
        <v>207200</v>
      </c>
      <c r="E160" s="31">
        <v>101936.19</v>
      </c>
      <c r="F160" s="31">
        <v>105263.81</v>
      </c>
    </row>
    <row r="161" spans="1:6" ht="15" customHeight="1">
      <c r="A161" s="52" t="s">
        <v>419</v>
      </c>
      <c r="B161" s="30" t="s">
        <v>240</v>
      </c>
      <c r="C161" s="30" t="s">
        <v>420</v>
      </c>
      <c r="D161" s="31">
        <v>1360300</v>
      </c>
      <c r="E161" s="31">
        <v>0</v>
      </c>
      <c r="F161" s="31">
        <v>1360300</v>
      </c>
    </row>
    <row r="162" spans="1:6" ht="15" customHeight="1">
      <c r="A162" s="52" t="s">
        <v>419</v>
      </c>
      <c r="B162" s="30" t="s">
        <v>240</v>
      </c>
      <c r="C162" s="30" t="s">
        <v>421</v>
      </c>
      <c r="D162" s="31">
        <v>2300000</v>
      </c>
      <c r="E162" s="31">
        <v>0</v>
      </c>
      <c r="F162" s="31">
        <v>2300000</v>
      </c>
    </row>
    <row r="163" spans="1:6" ht="15" customHeight="1">
      <c r="A163" s="52" t="s">
        <v>419</v>
      </c>
      <c r="B163" s="30" t="s">
        <v>240</v>
      </c>
      <c r="C163" s="30" t="s">
        <v>422</v>
      </c>
      <c r="D163" s="31">
        <v>700000</v>
      </c>
      <c r="E163" s="31">
        <v>700000</v>
      </c>
      <c r="F163" s="31">
        <v>0</v>
      </c>
    </row>
    <row r="164" spans="1:6" ht="15" customHeight="1">
      <c r="A164" s="52" t="s">
        <v>419</v>
      </c>
      <c r="B164" s="30" t="s">
        <v>240</v>
      </c>
      <c r="C164" s="30" t="s">
        <v>423</v>
      </c>
      <c r="D164" s="31">
        <v>1893300</v>
      </c>
      <c r="E164" s="31">
        <v>1893300</v>
      </c>
      <c r="F164" s="31">
        <v>0</v>
      </c>
    </row>
    <row r="165" spans="1:6" ht="15" customHeight="1">
      <c r="A165" s="52" t="s">
        <v>419</v>
      </c>
      <c r="B165" s="30" t="s">
        <v>240</v>
      </c>
      <c r="C165" s="30" t="s">
        <v>424</v>
      </c>
      <c r="D165" s="31">
        <v>157100</v>
      </c>
      <c r="E165" s="31">
        <v>56800</v>
      </c>
      <c r="F165" s="31">
        <v>100300</v>
      </c>
    </row>
    <row r="166" spans="1:6" ht="15" customHeight="1">
      <c r="A166" s="52" t="s">
        <v>419</v>
      </c>
      <c r="B166" s="30" t="s">
        <v>240</v>
      </c>
      <c r="C166" s="30" t="s">
        <v>425</v>
      </c>
      <c r="D166" s="31">
        <v>970188.8</v>
      </c>
      <c r="E166" s="31">
        <v>370188.8</v>
      </c>
      <c r="F166" s="31">
        <v>600000</v>
      </c>
    </row>
    <row r="167" spans="1:6" ht="72" customHeight="1">
      <c r="A167" s="52" t="s">
        <v>308</v>
      </c>
      <c r="B167" s="30" t="s">
        <v>240</v>
      </c>
      <c r="C167" s="30" t="s">
        <v>426</v>
      </c>
      <c r="D167" s="31">
        <v>420000</v>
      </c>
      <c r="E167" s="31">
        <v>370310</v>
      </c>
      <c r="F167" s="31">
        <v>49690</v>
      </c>
    </row>
    <row r="168" spans="1:6" ht="36" customHeight="1">
      <c r="A168" s="52" t="s">
        <v>350</v>
      </c>
      <c r="B168" s="30" t="s">
        <v>240</v>
      </c>
      <c r="C168" s="30" t="s">
        <v>427</v>
      </c>
      <c r="D168" s="31">
        <v>1202096</v>
      </c>
      <c r="E168" s="31">
        <v>1202095.3</v>
      </c>
      <c r="F168" s="31">
        <v>0.7</v>
      </c>
    </row>
    <row r="169" spans="1:6" ht="36" customHeight="1">
      <c r="A169" s="52" t="s">
        <v>350</v>
      </c>
      <c r="B169" s="30" t="s">
        <v>240</v>
      </c>
      <c r="C169" s="30" t="s">
        <v>428</v>
      </c>
      <c r="D169" s="31">
        <v>4000000</v>
      </c>
      <c r="E169" s="31">
        <v>0</v>
      </c>
      <c r="F169" s="31">
        <v>4000000</v>
      </c>
    </row>
    <row r="170" spans="1:6" ht="36" customHeight="1">
      <c r="A170" s="52" t="s">
        <v>429</v>
      </c>
      <c r="B170" s="30" t="s">
        <v>240</v>
      </c>
      <c r="C170" s="30" t="s">
        <v>430</v>
      </c>
      <c r="D170" s="31">
        <v>1313624</v>
      </c>
      <c r="E170" s="31">
        <v>1008954.53</v>
      </c>
      <c r="F170" s="31">
        <v>304669.47</v>
      </c>
    </row>
    <row r="171" spans="1:6" ht="24" customHeight="1">
      <c r="A171" s="52" t="s">
        <v>253</v>
      </c>
      <c r="B171" s="30" t="s">
        <v>240</v>
      </c>
      <c r="C171" s="30" t="s">
        <v>431</v>
      </c>
      <c r="D171" s="31">
        <v>916188.6</v>
      </c>
      <c r="E171" s="31">
        <v>881588.6</v>
      </c>
      <c r="F171" s="31">
        <v>34600</v>
      </c>
    </row>
    <row r="172" spans="1:6" ht="36" customHeight="1">
      <c r="A172" s="52" t="s">
        <v>278</v>
      </c>
      <c r="B172" s="30" t="s">
        <v>240</v>
      </c>
      <c r="C172" s="30" t="s">
        <v>432</v>
      </c>
      <c r="D172" s="31">
        <v>12267839.52</v>
      </c>
      <c r="E172" s="31">
        <v>9223253.5</v>
      </c>
      <c r="F172" s="31">
        <v>3044586.02</v>
      </c>
    </row>
    <row r="173" spans="1:6" ht="15" customHeight="1">
      <c r="A173" s="52" t="s">
        <v>280</v>
      </c>
      <c r="B173" s="30" t="s">
        <v>240</v>
      </c>
      <c r="C173" s="30" t="s">
        <v>433</v>
      </c>
      <c r="D173" s="31">
        <v>1551281.25</v>
      </c>
      <c r="E173" s="31">
        <v>1419936.85</v>
      </c>
      <c r="F173" s="31">
        <v>131344.4</v>
      </c>
    </row>
    <row r="174" spans="1:6" ht="15" customHeight="1">
      <c r="A174" s="52" t="s">
        <v>280</v>
      </c>
      <c r="B174" s="30" t="s">
        <v>240</v>
      </c>
      <c r="C174" s="30" t="s">
        <v>434</v>
      </c>
      <c r="D174" s="31">
        <v>1184754.45</v>
      </c>
      <c r="E174" s="31">
        <v>1079720.45</v>
      </c>
      <c r="F174" s="31">
        <v>105034</v>
      </c>
    </row>
    <row r="175" spans="1:6" ht="15" customHeight="1">
      <c r="A175" s="52" t="s">
        <v>280</v>
      </c>
      <c r="B175" s="30" t="s">
        <v>240</v>
      </c>
      <c r="C175" s="30" t="s">
        <v>435</v>
      </c>
      <c r="D175" s="31">
        <v>215000</v>
      </c>
      <c r="E175" s="31">
        <v>0</v>
      </c>
      <c r="F175" s="31">
        <v>215000</v>
      </c>
    </row>
    <row r="176" spans="1:6" ht="15" customHeight="1">
      <c r="A176" s="52" t="s">
        <v>280</v>
      </c>
      <c r="B176" s="30" t="s">
        <v>240</v>
      </c>
      <c r="C176" s="30" t="s">
        <v>436</v>
      </c>
      <c r="D176" s="31">
        <v>244966</v>
      </c>
      <c r="E176" s="31">
        <v>0</v>
      </c>
      <c r="F176" s="31">
        <v>244966</v>
      </c>
    </row>
    <row r="177" spans="1:6" ht="24" customHeight="1">
      <c r="A177" s="52" t="s">
        <v>253</v>
      </c>
      <c r="B177" s="30" t="s">
        <v>240</v>
      </c>
      <c r="C177" s="30" t="s">
        <v>437</v>
      </c>
      <c r="D177" s="31">
        <v>200000</v>
      </c>
      <c r="E177" s="31">
        <v>200000</v>
      </c>
      <c r="F177" s="31">
        <v>0</v>
      </c>
    </row>
    <row r="178" spans="1:6" ht="15" customHeight="1">
      <c r="A178" s="52" t="s">
        <v>280</v>
      </c>
      <c r="B178" s="30" t="s">
        <v>240</v>
      </c>
      <c r="C178" s="30" t="s">
        <v>438</v>
      </c>
      <c r="D178" s="31">
        <v>800000</v>
      </c>
      <c r="E178" s="31">
        <v>800000</v>
      </c>
      <c r="F178" s="31">
        <v>0</v>
      </c>
    </row>
    <row r="179" spans="1:6" ht="15" customHeight="1">
      <c r="A179" s="52" t="s">
        <v>241</v>
      </c>
      <c r="B179" s="30" t="s">
        <v>240</v>
      </c>
      <c r="C179" s="30" t="s">
        <v>439</v>
      </c>
      <c r="D179" s="31">
        <v>183898.73</v>
      </c>
      <c r="E179" s="31">
        <v>183898.73</v>
      </c>
      <c r="F179" s="31">
        <v>0</v>
      </c>
    </row>
    <row r="180" spans="1:6" ht="36" customHeight="1">
      <c r="A180" s="52" t="s">
        <v>245</v>
      </c>
      <c r="B180" s="30" t="s">
        <v>240</v>
      </c>
      <c r="C180" s="30" t="s">
        <v>440</v>
      </c>
      <c r="D180" s="31">
        <v>56360.12</v>
      </c>
      <c r="E180" s="31">
        <v>56360.12</v>
      </c>
      <c r="F180" s="31">
        <v>0</v>
      </c>
    </row>
    <row r="181" spans="1:6" ht="24" customHeight="1">
      <c r="A181" s="52" t="s">
        <v>247</v>
      </c>
      <c r="B181" s="30" t="s">
        <v>240</v>
      </c>
      <c r="C181" s="30" t="s">
        <v>441</v>
      </c>
      <c r="D181" s="31">
        <v>4681.5</v>
      </c>
      <c r="E181" s="31">
        <v>4681.5</v>
      </c>
      <c r="F181" s="31">
        <v>0</v>
      </c>
    </row>
    <row r="182" spans="1:6" ht="24" customHeight="1">
      <c r="A182" s="52" t="s">
        <v>253</v>
      </c>
      <c r="B182" s="30" t="s">
        <v>240</v>
      </c>
      <c r="C182" s="30" t="s">
        <v>442</v>
      </c>
      <c r="D182" s="31">
        <v>29421.2</v>
      </c>
      <c r="E182" s="31">
        <v>29421.2</v>
      </c>
      <c r="F182" s="31">
        <v>0</v>
      </c>
    </row>
    <row r="183" spans="1:6" ht="15" customHeight="1">
      <c r="A183" s="52" t="s">
        <v>259</v>
      </c>
      <c r="B183" s="30" t="s">
        <v>240</v>
      </c>
      <c r="C183" s="30" t="s">
        <v>443</v>
      </c>
      <c r="D183" s="31">
        <v>2464</v>
      </c>
      <c r="E183" s="31">
        <v>2464</v>
      </c>
      <c r="F183" s="31">
        <v>0</v>
      </c>
    </row>
    <row r="184" spans="1:6" ht="36" customHeight="1">
      <c r="A184" s="52" t="s">
        <v>278</v>
      </c>
      <c r="B184" s="30" t="s">
        <v>240</v>
      </c>
      <c r="C184" s="30" t="s">
        <v>444</v>
      </c>
      <c r="D184" s="31">
        <v>2300000</v>
      </c>
      <c r="E184" s="31">
        <v>1975000</v>
      </c>
      <c r="F184" s="31">
        <v>325000</v>
      </c>
    </row>
    <row r="185" spans="1:6" ht="36" customHeight="1">
      <c r="A185" s="52" t="s">
        <v>445</v>
      </c>
      <c r="B185" s="30" t="s">
        <v>240</v>
      </c>
      <c r="C185" s="30" t="s">
        <v>446</v>
      </c>
      <c r="D185" s="31">
        <v>200300</v>
      </c>
      <c r="E185" s="31">
        <v>200300</v>
      </c>
      <c r="F185" s="31">
        <v>0</v>
      </c>
    </row>
    <row r="186" spans="1:6" ht="24" customHeight="1">
      <c r="A186" s="52" t="s">
        <v>253</v>
      </c>
      <c r="B186" s="30" t="s">
        <v>240</v>
      </c>
      <c r="C186" s="30" t="s">
        <v>447</v>
      </c>
      <c r="D186" s="31">
        <v>1375044.37</v>
      </c>
      <c r="E186" s="31">
        <v>883833</v>
      </c>
      <c r="F186" s="31">
        <v>491211.37</v>
      </c>
    </row>
    <row r="187" spans="1:6" ht="15" customHeight="1">
      <c r="A187" s="52" t="s">
        <v>257</v>
      </c>
      <c r="B187" s="30" t="s">
        <v>240</v>
      </c>
      <c r="C187" s="30" t="s">
        <v>448</v>
      </c>
      <c r="D187" s="31">
        <v>225702</v>
      </c>
      <c r="E187" s="31">
        <v>0</v>
      </c>
      <c r="F187" s="31">
        <v>225702</v>
      </c>
    </row>
    <row r="188" spans="1:6" ht="24" customHeight="1">
      <c r="A188" s="52" t="s">
        <v>253</v>
      </c>
      <c r="B188" s="30" t="s">
        <v>240</v>
      </c>
      <c r="C188" s="30" t="s">
        <v>449</v>
      </c>
      <c r="D188" s="31">
        <v>517030.68</v>
      </c>
      <c r="E188" s="31">
        <v>309236.71</v>
      </c>
      <c r="F188" s="31">
        <v>207793.97</v>
      </c>
    </row>
    <row r="189" spans="1:6" ht="24" customHeight="1">
      <c r="A189" s="52" t="s">
        <v>253</v>
      </c>
      <c r="B189" s="30" t="s">
        <v>240</v>
      </c>
      <c r="C189" s="30" t="s">
        <v>450</v>
      </c>
      <c r="D189" s="31">
        <v>10637.46</v>
      </c>
      <c r="E189" s="31">
        <v>0</v>
      </c>
      <c r="F189" s="31">
        <v>10637.46</v>
      </c>
    </row>
    <row r="190" spans="1:6" ht="24" customHeight="1">
      <c r="A190" s="52" t="s">
        <v>271</v>
      </c>
      <c r="B190" s="30" t="s">
        <v>240</v>
      </c>
      <c r="C190" s="30" t="s">
        <v>451</v>
      </c>
      <c r="D190" s="31">
        <v>2462.54</v>
      </c>
      <c r="E190" s="31">
        <v>2462.54</v>
      </c>
      <c r="F190" s="31">
        <v>0</v>
      </c>
    </row>
    <row r="191" spans="1:6" ht="24" customHeight="1">
      <c r="A191" s="52" t="s">
        <v>253</v>
      </c>
      <c r="B191" s="30" t="s">
        <v>240</v>
      </c>
      <c r="C191" s="30" t="s">
        <v>452</v>
      </c>
      <c r="D191" s="31">
        <v>1864550</v>
      </c>
      <c r="E191" s="31">
        <v>823550</v>
      </c>
      <c r="F191" s="31">
        <v>1041000</v>
      </c>
    </row>
    <row r="192" spans="1:6" ht="15" customHeight="1">
      <c r="A192" s="52" t="s">
        <v>241</v>
      </c>
      <c r="B192" s="30" t="s">
        <v>240</v>
      </c>
      <c r="C192" s="30" t="s">
        <v>453</v>
      </c>
      <c r="D192" s="31">
        <v>3490433.22</v>
      </c>
      <c r="E192" s="31">
        <v>2701904.39</v>
      </c>
      <c r="F192" s="31">
        <v>788528.83</v>
      </c>
    </row>
    <row r="193" spans="1:6" ht="24" customHeight="1">
      <c r="A193" s="52" t="s">
        <v>243</v>
      </c>
      <c r="B193" s="30" t="s">
        <v>240</v>
      </c>
      <c r="C193" s="30" t="s">
        <v>454</v>
      </c>
      <c r="D193" s="31">
        <v>17600</v>
      </c>
      <c r="E193" s="31">
        <v>2572</v>
      </c>
      <c r="F193" s="31">
        <v>15028</v>
      </c>
    </row>
    <row r="194" spans="1:6" ht="36" customHeight="1">
      <c r="A194" s="52" t="s">
        <v>245</v>
      </c>
      <c r="B194" s="30" t="s">
        <v>240</v>
      </c>
      <c r="C194" s="30" t="s">
        <v>455</v>
      </c>
      <c r="D194" s="31">
        <v>1055700</v>
      </c>
      <c r="E194" s="31">
        <v>749329.17</v>
      </c>
      <c r="F194" s="31">
        <v>306370.83</v>
      </c>
    </row>
    <row r="195" spans="1:6" ht="24" customHeight="1">
      <c r="A195" s="52" t="s">
        <v>247</v>
      </c>
      <c r="B195" s="30" t="s">
        <v>240</v>
      </c>
      <c r="C195" s="30" t="s">
        <v>456</v>
      </c>
      <c r="D195" s="31">
        <v>314580</v>
      </c>
      <c r="E195" s="31">
        <v>207510.34</v>
      </c>
      <c r="F195" s="31">
        <v>107069.66</v>
      </c>
    </row>
    <row r="196" spans="1:6" ht="24" customHeight="1">
      <c r="A196" s="52" t="s">
        <v>253</v>
      </c>
      <c r="B196" s="30" t="s">
        <v>240</v>
      </c>
      <c r="C196" s="30" t="s">
        <v>457</v>
      </c>
      <c r="D196" s="31">
        <v>219600</v>
      </c>
      <c r="E196" s="31">
        <v>69907.54</v>
      </c>
      <c r="F196" s="31">
        <v>149692.46</v>
      </c>
    </row>
    <row r="197" spans="1:6" ht="24" customHeight="1">
      <c r="A197" s="52" t="s">
        <v>255</v>
      </c>
      <c r="B197" s="30" t="s">
        <v>240</v>
      </c>
      <c r="C197" s="30" t="s">
        <v>458</v>
      </c>
      <c r="D197" s="31">
        <v>48366.78</v>
      </c>
      <c r="E197" s="31">
        <v>24183.39</v>
      </c>
      <c r="F197" s="31">
        <v>24183.39</v>
      </c>
    </row>
    <row r="198" spans="1:6" ht="15" customHeight="1">
      <c r="A198" s="52" t="s">
        <v>257</v>
      </c>
      <c r="B198" s="30" t="s">
        <v>240</v>
      </c>
      <c r="C198" s="30" t="s">
        <v>459</v>
      </c>
      <c r="D198" s="31">
        <v>1000</v>
      </c>
      <c r="E198" s="31">
        <v>800</v>
      </c>
      <c r="F198" s="31">
        <v>200</v>
      </c>
    </row>
    <row r="199" spans="1:6" ht="36" customHeight="1">
      <c r="A199" s="52" t="s">
        <v>445</v>
      </c>
      <c r="B199" s="30" t="s">
        <v>240</v>
      </c>
      <c r="C199" s="30" t="s">
        <v>460</v>
      </c>
      <c r="D199" s="31">
        <v>14510764.63</v>
      </c>
      <c r="E199" s="31">
        <v>0</v>
      </c>
      <c r="F199" s="31">
        <v>14510764.63</v>
      </c>
    </row>
    <row r="200" spans="1:6" ht="36" customHeight="1">
      <c r="A200" s="52" t="s">
        <v>461</v>
      </c>
      <c r="B200" s="30" t="s">
        <v>240</v>
      </c>
      <c r="C200" s="30" t="s">
        <v>462</v>
      </c>
      <c r="D200" s="31">
        <v>725000</v>
      </c>
      <c r="E200" s="31">
        <v>400000</v>
      </c>
      <c r="F200" s="31">
        <v>325000</v>
      </c>
    </row>
    <row r="201" spans="1:6" ht="24" customHeight="1">
      <c r="A201" s="52" t="s">
        <v>253</v>
      </c>
      <c r="B201" s="30" t="s">
        <v>240</v>
      </c>
      <c r="C201" s="30" t="s">
        <v>463</v>
      </c>
      <c r="D201" s="31">
        <v>84000</v>
      </c>
      <c r="E201" s="31">
        <v>84000</v>
      </c>
      <c r="F201" s="31">
        <v>0</v>
      </c>
    </row>
    <row r="202" spans="1:6" ht="24" customHeight="1">
      <c r="A202" s="52" t="s">
        <v>271</v>
      </c>
      <c r="B202" s="30" t="s">
        <v>240</v>
      </c>
      <c r="C202" s="30" t="s">
        <v>464</v>
      </c>
      <c r="D202" s="31">
        <v>3801009.61</v>
      </c>
      <c r="E202" s="31">
        <v>3801009.61</v>
      </c>
      <c r="F202" s="31">
        <v>0</v>
      </c>
    </row>
    <row r="203" spans="1:6" ht="24" customHeight="1">
      <c r="A203" s="52" t="s">
        <v>343</v>
      </c>
      <c r="B203" s="30" t="s">
        <v>240</v>
      </c>
      <c r="C203" s="30" t="s">
        <v>465</v>
      </c>
      <c r="D203" s="31">
        <v>246089</v>
      </c>
      <c r="E203" s="31">
        <v>0</v>
      </c>
      <c r="F203" s="31">
        <v>246089</v>
      </c>
    </row>
    <row r="204" spans="1:6" ht="24" customHeight="1">
      <c r="A204" s="52" t="s">
        <v>253</v>
      </c>
      <c r="B204" s="30" t="s">
        <v>240</v>
      </c>
      <c r="C204" s="30" t="s">
        <v>466</v>
      </c>
      <c r="D204" s="31">
        <v>4653820.92</v>
      </c>
      <c r="E204" s="31">
        <v>4648039.42</v>
      </c>
      <c r="F204" s="31">
        <v>5781.5</v>
      </c>
    </row>
    <row r="205" spans="1:6" ht="36" customHeight="1">
      <c r="A205" s="52" t="s">
        <v>461</v>
      </c>
      <c r="B205" s="30" t="s">
        <v>240</v>
      </c>
      <c r="C205" s="30" t="s">
        <v>467</v>
      </c>
      <c r="D205" s="31">
        <v>200000</v>
      </c>
      <c r="E205" s="31">
        <v>0</v>
      </c>
      <c r="F205" s="31">
        <v>200000</v>
      </c>
    </row>
    <row r="206" spans="1:6" ht="24" customHeight="1">
      <c r="A206" s="52" t="s">
        <v>253</v>
      </c>
      <c r="B206" s="30" t="s">
        <v>240</v>
      </c>
      <c r="C206" s="30" t="s">
        <v>468</v>
      </c>
      <c r="D206" s="31">
        <v>1335000</v>
      </c>
      <c r="E206" s="31">
        <v>1335000</v>
      </c>
      <c r="F206" s="31">
        <v>0</v>
      </c>
    </row>
    <row r="207" spans="1:6" ht="36" customHeight="1">
      <c r="A207" s="52" t="s">
        <v>461</v>
      </c>
      <c r="B207" s="30" t="s">
        <v>240</v>
      </c>
      <c r="C207" s="30" t="s">
        <v>469</v>
      </c>
      <c r="D207" s="31">
        <v>300000</v>
      </c>
      <c r="E207" s="31">
        <v>300000</v>
      </c>
      <c r="F207" s="31">
        <v>0</v>
      </c>
    </row>
    <row r="208" spans="1:6" ht="15" customHeight="1">
      <c r="A208" s="52" t="s">
        <v>408</v>
      </c>
      <c r="B208" s="30" t="s">
        <v>240</v>
      </c>
      <c r="C208" s="30" t="s">
        <v>470</v>
      </c>
      <c r="D208" s="31">
        <v>173300</v>
      </c>
      <c r="E208" s="31">
        <v>105683.75</v>
      </c>
      <c r="F208" s="31">
        <v>67616.25</v>
      </c>
    </row>
    <row r="209" spans="1:6" ht="36" customHeight="1">
      <c r="A209" s="52" t="s">
        <v>278</v>
      </c>
      <c r="B209" s="30" t="s">
        <v>240</v>
      </c>
      <c r="C209" s="30" t="s">
        <v>471</v>
      </c>
      <c r="D209" s="31">
        <v>80678785</v>
      </c>
      <c r="E209" s="31">
        <v>67670142</v>
      </c>
      <c r="F209" s="31">
        <v>13008643</v>
      </c>
    </row>
    <row r="210" spans="1:6" ht="36" customHeight="1">
      <c r="A210" s="52" t="s">
        <v>472</v>
      </c>
      <c r="B210" s="30" t="s">
        <v>240</v>
      </c>
      <c r="C210" s="30" t="s">
        <v>473</v>
      </c>
      <c r="D210" s="31">
        <v>21972015</v>
      </c>
      <c r="E210" s="31">
        <v>18361200</v>
      </c>
      <c r="F210" s="31">
        <v>3610815</v>
      </c>
    </row>
    <row r="211" spans="1:6" ht="36" customHeight="1">
      <c r="A211" s="52" t="s">
        <v>278</v>
      </c>
      <c r="B211" s="30" t="s">
        <v>240</v>
      </c>
      <c r="C211" s="30" t="s">
        <v>474</v>
      </c>
      <c r="D211" s="31">
        <v>151487634</v>
      </c>
      <c r="E211" s="31">
        <v>124581400</v>
      </c>
      <c r="F211" s="31">
        <v>26906234</v>
      </c>
    </row>
    <row r="212" spans="1:6" ht="36" customHeight="1">
      <c r="A212" s="52" t="s">
        <v>472</v>
      </c>
      <c r="B212" s="30" t="s">
        <v>240</v>
      </c>
      <c r="C212" s="30" t="s">
        <v>475</v>
      </c>
      <c r="D212" s="31">
        <v>40949366</v>
      </c>
      <c r="E212" s="31">
        <v>32258600</v>
      </c>
      <c r="F212" s="31">
        <v>8690766</v>
      </c>
    </row>
    <row r="213" spans="1:6" ht="36" customHeight="1">
      <c r="A213" s="52" t="s">
        <v>278</v>
      </c>
      <c r="B213" s="30" t="s">
        <v>240</v>
      </c>
      <c r="C213" s="30" t="s">
        <v>476</v>
      </c>
      <c r="D213" s="31">
        <v>2679500</v>
      </c>
      <c r="E213" s="31">
        <v>2679500</v>
      </c>
      <c r="F213" s="31">
        <v>0</v>
      </c>
    </row>
    <row r="214" spans="1:6" ht="36" customHeight="1">
      <c r="A214" s="52" t="s">
        <v>472</v>
      </c>
      <c r="B214" s="30" t="s">
        <v>240</v>
      </c>
      <c r="C214" s="30" t="s">
        <v>477</v>
      </c>
      <c r="D214" s="31">
        <v>750500</v>
      </c>
      <c r="E214" s="31">
        <v>750500</v>
      </c>
      <c r="F214" s="31">
        <v>0</v>
      </c>
    </row>
    <row r="215" spans="1:6" ht="36" customHeight="1">
      <c r="A215" s="52" t="s">
        <v>278</v>
      </c>
      <c r="B215" s="30" t="s">
        <v>240</v>
      </c>
      <c r="C215" s="30" t="s">
        <v>478</v>
      </c>
      <c r="D215" s="31">
        <v>8400000</v>
      </c>
      <c r="E215" s="31">
        <v>7113483</v>
      </c>
      <c r="F215" s="31">
        <v>1286517</v>
      </c>
    </row>
    <row r="216" spans="1:6" ht="36" customHeight="1">
      <c r="A216" s="52" t="s">
        <v>472</v>
      </c>
      <c r="B216" s="30" t="s">
        <v>240</v>
      </c>
      <c r="C216" s="30" t="s">
        <v>479</v>
      </c>
      <c r="D216" s="31">
        <v>1690000</v>
      </c>
      <c r="E216" s="31">
        <v>1498850</v>
      </c>
      <c r="F216" s="31">
        <v>191150</v>
      </c>
    </row>
    <row r="217" spans="1:6" ht="36" customHeight="1">
      <c r="A217" s="52" t="s">
        <v>278</v>
      </c>
      <c r="B217" s="30" t="s">
        <v>240</v>
      </c>
      <c r="C217" s="30" t="s">
        <v>480</v>
      </c>
      <c r="D217" s="31">
        <v>1065300</v>
      </c>
      <c r="E217" s="31">
        <v>795600</v>
      </c>
      <c r="F217" s="31">
        <v>269700</v>
      </c>
    </row>
    <row r="218" spans="1:6" ht="36" customHeight="1">
      <c r="A218" s="52" t="s">
        <v>278</v>
      </c>
      <c r="B218" s="30" t="s">
        <v>240</v>
      </c>
      <c r="C218" s="30" t="s">
        <v>481</v>
      </c>
      <c r="D218" s="31">
        <v>20000</v>
      </c>
      <c r="E218" s="31">
        <v>20000</v>
      </c>
      <c r="F218" s="31">
        <v>0</v>
      </c>
    </row>
    <row r="219" spans="1:6" ht="15" customHeight="1">
      <c r="A219" s="52" t="s">
        <v>280</v>
      </c>
      <c r="B219" s="30" t="s">
        <v>240</v>
      </c>
      <c r="C219" s="30" t="s">
        <v>482</v>
      </c>
      <c r="D219" s="31">
        <v>231050</v>
      </c>
      <c r="E219" s="31">
        <v>231050</v>
      </c>
      <c r="F219" s="31">
        <v>0</v>
      </c>
    </row>
    <row r="220" spans="1:6" ht="15" customHeight="1">
      <c r="A220" s="52" t="s">
        <v>280</v>
      </c>
      <c r="B220" s="30" t="s">
        <v>240</v>
      </c>
      <c r="C220" s="30" t="s">
        <v>483</v>
      </c>
      <c r="D220" s="31">
        <v>10046918</v>
      </c>
      <c r="E220" s="31">
        <v>9855989</v>
      </c>
      <c r="F220" s="31">
        <v>190929</v>
      </c>
    </row>
    <row r="221" spans="1:6" ht="15" customHeight="1">
      <c r="A221" s="52" t="s">
        <v>484</v>
      </c>
      <c r="B221" s="30" t="s">
        <v>240</v>
      </c>
      <c r="C221" s="30" t="s">
        <v>485</v>
      </c>
      <c r="D221" s="31">
        <v>3498348.03</v>
      </c>
      <c r="E221" s="31">
        <v>3498348.03</v>
      </c>
      <c r="F221" s="31">
        <v>0</v>
      </c>
    </row>
    <row r="222" spans="1:6" ht="24" customHeight="1">
      <c r="A222" s="52" t="s">
        <v>253</v>
      </c>
      <c r="B222" s="30" t="s">
        <v>240</v>
      </c>
      <c r="C222" s="30" t="s">
        <v>486</v>
      </c>
      <c r="D222" s="31">
        <v>187380</v>
      </c>
      <c r="E222" s="31">
        <v>0</v>
      </c>
      <c r="F222" s="31">
        <v>187380</v>
      </c>
    </row>
    <row r="223" spans="1:6" ht="36" customHeight="1">
      <c r="A223" s="52" t="s">
        <v>278</v>
      </c>
      <c r="B223" s="30" t="s">
        <v>240</v>
      </c>
      <c r="C223" s="30" t="s">
        <v>487</v>
      </c>
      <c r="D223" s="31">
        <v>64982126</v>
      </c>
      <c r="E223" s="31">
        <v>54535770</v>
      </c>
      <c r="F223" s="31">
        <v>10446356</v>
      </c>
    </row>
    <row r="224" spans="1:6" ht="36" customHeight="1">
      <c r="A224" s="52" t="s">
        <v>472</v>
      </c>
      <c r="B224" s="30" t="s">
        <v>240</v>
      </c>
      <c r="C224" s="30" t="s">
        <v>488</v>
      </c>
      <c r="D224" s="31">
        <v>65448050</v>
      </c>
      <c r="E224" s="31">
        <v>56894020</v>
      </c>
      <c r="F224" s="31">
        <v>8554030</v>
      </c>
    </row>
    <row r="225" spans="1:6" ht="15" customHeight="1">
      <c r="A225" s="52" t="s">
        <v>304</v>
      </c>
      <c r="B225" s="30" t="s">
        <v>240</v>
      </c>
      <c r="C225" s="30" t="s">
        <v>489</v>
      </c>
      <c r="D225" s="31">
        <v>9000</v>
      </c>
      <c r="E225" s="31">
        <v>7000</v>
      </c>
      <c r="F225" s="31">
        <v>2000</v>
      </c>
    </row>
    <row r="226" spans="1:6" ht="15" customHeight="1">
      <c r="A226" s="52" t="s">
        <v>259</v>
      </c>
      <c r="B226" s="30" t="s">
        <v>240</v>
      </c>
      <c r="C226" s="30" t="s">
        <v>490</v>
      </c>
      <c r="D226" s="31">
        <v>6609</v>
      </c>
      <c r="E226" s="31">
        <v>0</v>
      </c>
      <c r="F226" s="31">
        <v>6609</v>
      </c>
    </row>
    <row r="227" spans="1:6" ht="36" customHeight="1">
      <c r="A227" s="52" t="s">
        <v>278</v>
      </c>
      <c r="B227" s="30" t="s">
        <v>240</v>
      </c>
      <c r="C227" s="30" t="s">
        <v>491</v>
      </c>
      <c r="D227" s="31">
        <v>165146991</v>
      </c>
      <c r="E227" s="31">
        <v>132351580</v>
      </c>
      <c r="F227" s="31">
        <v>32795411</v>
      </c>
    </row>
    <row r="228" spans="1:6" ht="36" customHeight="1">
      <c r="A228" s="52" t="s">
        <v>472</v>
      </c>
      <c r="B228" s="30" t="s">
        <v>240</v>
      </c>
      <c r="C228" s="30" t="s">
        <v>492</v>
      </c>
      <c r="D228" s="31">
        <v>126215709</v>
      </c>
      <c r="E228" s="31">
        <v>100034700</v>
      </c>
      <c r="F228" s="31">
        <v>26181009</v>
      </c>
    </row>
    <row r="229" spans="1:6" ht="36" customHeight="1">
      <c r="A229" s="52" t="s">
        <v>278</v>
      </c>
      <c r="B229" s="30" t="s">
        <v>240</v>
      </c>
      <c r="C229" s="30" t="s">
        <v>493</v>
      </c>
      <c r="D229" s="31">
        <v>6589000</v>
      </c>
      <c r="E229" s="31">
        <v>6575960</v>
      </c>
      <c r="F229" s="31">
        <v>13040</v>
      </c>
    </row>
    <row r="230" spans="1:6" ht="36" customHeight="1">
      <c r="A230" s="52" t="s">
        <v>472</v>
      </c>
      <c r="B230" s="30" t="s">
        <v>240</v>
      </c>
      <c r="C230" s="30" t="s">
        <v>494</v>
      </c>
      <c r="D230" s="31">
        <v>6640000</v>
      </c>
      <c r="E230" s="31">
        <v>6581860</v>
      </c>
      <c r="F230" s="31">
        <v>58140</v>
      </c>
    </row>
    <row r="231" spans="1:6" ht="36" customHeight="1">
      <c r="A231" s="52" t="s">
        <v>278</v>
      </c>
      <c r="B231" s="30" t="s">
        <v>240</v>
      </c>
      <c r="C231" s="30" t="s">
        <v>495</v>
      </c>
      <c r="D231" s="31">
        <v>1052500</v>
      </c>
      <c r="E231" s="31">
        <v>684350</v>
      </c>
      <c r="F231" s="31">
        <v>368150</v>
      </c>
    </row>
    <row r="232" spans="1:6" ht="36" customHeight="1">
      <c r="A232" s="52" t="s">
        <v>472</v>
      </c>
      <c r="B232" s="30" t="s">
        <v>240</v>
      </c>
      <c r="C232" s="30" t="s">
        <v>496</v>
      </c>
      <c r="D232" s="31">
        <v>1834500</v>
      </c>
      <c r="E232" s="31">
        <v>1281300</v>
      </c>
      <c r="F232" s="31">
        <v>553200</v>
      </c>
    </row>
    <row r="233" spans="1:6" ht="36" customHeight="1">
      <c r="A233" s="52" t="s">
        <v>278</v>
      </c>
      <c r="B233" s="30" t="s">
        <v>240</v>
      </c>
      <c r="C233" s="30" t="s">
        <v>497</v>
      </c>
      <c r="D233" s="31">
        <v>31961500</v>
      </c>
      <c r="E233" s="31">
        <v>23354200</v>
      </c>
      <c r="F233" s="31">
        <v>8607300</v>
      </c>
    </row>
    <row r="234" spans="1:6" ht="36" customHeight="1">
      <c r="A234" s="52" t="s">
        <v>472</v>
      </c>
      <c r="B234" s="30" t="s">
        <v>240</v>
      </c>
      <c r="C234" s="30" t="s">
        <v>498</v>
      </c>
      <c r="D234" s="31">
        <v>27046500</v>
      </c>
      <c r="E234" s="31">
        <v>20459800</v>
      </c>
      <c r="F234" s="31">
        <v>6586700</v>
      </c>
    </row>
    <row r="235" spans="1:6" ht="15" customHeight="1">
      <c r="A235" s="52" t="s">
        <v>280</v>
      </c>
      <c r="B235" s="30" t="s">
        <v>240</v>
      </c>
      <c r="C235" s="30" t="s">
        <v>499</v>
      </c>
      <c r="D235" s="31">
        <v>50000</v>
      </c>
      <c r="E235" s="31">
        <v>50000</v>
      </c>
      <c r="F235" s="31">
        <v>0</v>
      </c>
    </row>
    <row r="236" spans="1:6" ht="15" customHeight="1">
      <c r="A236" s="52" t="s">
        <v>484</v>
      </c>
      <c r="B236" s="30" t="s">
        <v>240</v>
      </c>
      <c r="C236" s="30" t="s">
        <v>500</v>
      </c>
      <c r="D236" s="31">
        <v>50000</v>
      </c>
      <c r="E236" s="31">
        <v>50000</v>
      </c>
      <c r="F236" s="31">
        <v>0</v>
      </c>
    </row>
    <row r="237" spans="1:6" ht="15" customHeight="1">
      <c r="A237" s="52" t="s">
        <v>280</v>
      </c>
      <c r="B237" s="30" t="s">
        <v>240</v>
      </c>
      <c r="C237" s="30" t="s">
        <v>501</v>
      </c>
      <c r="D237" s="31">
        <v>708700</v>
      </c>
      <c r="E237" s="31">
        <v>265000</v>
      </c>
      <c r="F237" s="31">
        <v>443700</v>
      </c>
    </row>
    <row r="238" spans="1:6" ht="15" customHeight="1">
      <c r="A238" s="52" t="s">
        <v>280</v>
      </c>
      <c r="B238" s="30" t="s">
        <v>240</v>
      </c>
      <c r="C238" s="30" t="s">
        <v>502</v>
      </c>
      <c r="D238" s="31">
        <v>1841300</v>
      </c>
      <c r="E238" s="31">
        <v>1565260</v>
      </c>
      <c r="F238" s="31">
        <v>276040</v>
      </c>
    </row>
    <row r="239" spans="1:6" ht="15" customHeight="1">
      <c r="A239" s="52" t="s">
        <v>280</v>
      </c>
      <c r="B239" s="30" t="s">
        <v>240</v>
      </c>
      <c r="C239" s="30" t="s">
        <v>503</v>
      </c>
      <c r="D239" s="31">
        <v>300077</v>
      </c>
      <c r="E239" s="31">
        <v>300040.14</v>
      </c>
      <c r="F239" s="31">
        <v>36.86</v>
      </c>
    </row>
    <row r="240" spans="1:6" ht="15" customHeight="1">
      <c r="A240" s="52" t="s">
        <v>280</v>
      </c>
      <c r="B240" s="30" t="s">
        <v>240</v>
      </c>
      <c r="C240" s="30" t="s">
        <v>504</v>
      </c>
      <c r="D240" s="31">
        <v>1408806.7</v>
      </c>
      <c r="E240" s="31">
        <v>1408806.7</v>
      </c>
      <c r="F240" s="31">
        <v>0</v>
      </c>
    </row>
    <row r="241" spans="1:6" ht="15" customHeight="1">
      <c r="A241" s="52" t="s">
        <v>484</v>
      </c>
      <c r="B241" s="30" t="s">
        <v>240</v>
      </c>
      <c r="C241" s="30" t="s">
        <v>505</v>
      </c>
      <c r="D241" s="31">
        <v>130000</v>
      </c>
      <c r="E241" s="31">
        <v>130000</v>
      </c>
      <c r="F241" s="31">
        <v>0</v>
      </c>
    </row>
    <row r="242" spans="1:6" ht="15" customHeight="1">
      <c r="A242" s="52" t="s">
        <v>280</v>
      </c>
      <c r="B242" s="30" t="s">
        <v>240</v>
      </c>
      <c r="C242" s="30" t="s">
        <v>506</v>
      </c>
      <c r="D242" s="31">
        <v>300000</v>
      </c>
      <c r="E242" s="31">
        <v>300000</v>
      </c>
      <c r="F242" s="31">
        <v>0</v>
      </c>
    </row>
    <row r="243" spans="1:6" ht="15" customHeight="1">
      <c r="A243" s="52" t="s">
        <v>280</v>
      </c>
      <c r="B243" s="30" t="s">
        <v>240</v>
      </c>
      <c r="C243" s="30" t="s">
        <v>507</v>
      </c>
      <c r="D243" s="31">
        <v>1396160</v>
      </c>
      <c r="E243" s="31">
        <v>0</v>
      </c>
      <c r="F243" s="31">
        <v>1396160</v>
      </c>
    </row>
    <row r="244" spans="1:6" ht="15" customHeight="1">
      <c r="A244" s="52" t="s">
        <v>280</v>
      </c>
      <c r="B244" s="30" t="s">
        <v>240</v>
      </c>
      <c r="C244" s="30" t="s">
        <v>508</v>
      </c>
      <c r="D244" s="31">
        <v>3181800</v>
      </c>
      <c r="E244" s="31">
        <v>0</v>
      </c>
      <c r="F244" s="31">
        <v>3181800</v>
      </c>
    </row>
    <row r="245" spans="1:6" ht="15" customHeight="1">
      <c r="A245" s="52" t="s">
        <v>280</v>
      </c>
      <c r="B245" s="30" t="s">
        <v>240</v>
      </c>
      <c r="C245" s="30" t="s">
        <v>509</v>
      </c>
      <c r="D245" s="31">
        <v>162100</v>
      </c>
      <c r="E245" s="31">
        <v>0</v>
      </c>
      <c r="F245" s="31">
        <v>162100</v>
      </c>
    </row>
    <row r="246" spans="1:6" ht="15" customHeight="1">
      <c r="A246" s="52" t="s">
        <v>280</v>
      </c>
      <c r="B246" s="30" t="s">
        <v>240</v>
      </c>
      <c r="C246" s="30" t="s">
        <v>510</v>
      </c>
      <c r="D246" s="31">
        <v>310000</v>
      </c>
      <c r="E246" s="31">
        <v>281706.6</v>
      </c>
      <c r="F246" s="31">
        <v>28293.4</v>
      </c>
    </row>
    <row r="247" spans="1:6" ht="36" customHeight="1">
      <c r="A247" s="52" t="s">
        <v>472</v>
      </c>
      <c r="B247" s="30" t="s">
        <v>240</v>
      </c>
      <c r="C247" s="30" t="s">
        <v>511</v>
      </c>
      <c r="D247" s="31">
        <v>57747813</v>
      </c>
      <c r="E247" s="31">
        <v>45308300</v>
      </c>
      <c r="F247" s="31">
        <v>12439513</v>
      </c>
    </row>
    <row r="248" spans="1:6" ht="15" customHeight="1">
      <c r="A248" s="52" t="s">
        <v>484</v>
      </c>
      <c r="B248" s="30" t="s">
        <v>240</v>
      </c>
      <c r="C248" s="30" t="s">
        <v>512</v>
      </c>
      <c r="D248" s="31">
        <v>200000</v>
      </c>
      <c r="E248" s="31">
        <v>200000</v>
      </c>
      <c r="F248" s="31">
        <v>0</v>
      </c>
    </row>
    <row r="249" spans="1:6" ht="15" customHeight="1">
      <c r="A249" s="52" t="s">
        <v>484</v>
      </c>
      <c r="B249" s="30" t="s">
        <v>240</v>
      </c>
      <c r="C249" s="30" t="s">
        <v>513</v>
      </c>
      <c r="D249" s="31">
        <v>2446686</v>
      </c>
      <c r="E249" s="31">
        <v>2446686</v>
      </c>
      <c r="F249" s="31">
        <v>0</v>
      </c>
    </row>
    <row r="250" spans="1:6" ht="15" customHeight="1">
      <c r="A250" s="52" t="s">
        <v>484</v>
      </c>
      <c r="B250" s="30" t="s">
        <v>240</v>
      </c>
      <c r="C250" s="30" t="s">
        <v>514</v>
      </c>
      <c r="D250" s="31">
        <v>887909.3</v>
      </c>
      <c r="E250" s="31">
        <v>887909.3</v>
      </c>
      <c r="F250" s="31">
        <v>0</v>
      </c>
    </row>
    <row r="251" spans="1:6" ht="15" customHeight="1">
      <c r="A251" s="52" t="s">
        <v>484</v>
      </c>
      <c r="B251" s="30" t="s">
        <v>240</v>
      </c>
      <c r="C251" s="30" t="s">
        <v>515</v>
      </c>
      <c r="D251" s="31">
        <v>350000</v>
      </c>
      <c r="E251" s="31">
        <v>350000</v>
      </c>
      <c r="F251" s="31">
        <v>0</v>
      </c>
    </row>
    <row r="252" spans="1:6" ht="15" customHeight="1">
      <c r="A252" s="52" t="s">
        <v>484</v>
      </c>
      <c r="B252" s="30" t="s">
        <v>240</v>
      </c>
      <c r="C252" s="30" t="s">
        <v>516</v>
      </c>
      <c r="D252" s="31">
        <v>160000</v>
      </c>
      <c r="E252" s="31">
        <v>125000</v>
      </c>
      <c r="F252" s="31">
        <v>35000</v>
      </c>
    </row>
    <row r="253" spans="1:6" ht="24" customHeight="1">
      <c r="A253" s="52" t="s">
        <v>415</v>
      </c>
      <c r="B253" s="30" t="s">
        <v>240</v>
      </c>
      <c r="C253" s="30" t="s">
        <v>517</v>
      </c>
      <c r="D253" s="31">
        <v>13171973</v>
      </c>
      <c r="E253" s="31">
        <v>12927810</v>
      </c>
      <c r="F253" s="31">
        <v>244163</v>
      </c>
    </row>
    <row r="254" spans="1:6" ht="15" customHeight="1">
      <c r="A254" s="52" t="s">
        <v>484</v>
      </c>
      <c r="B254" s="30" t="s">
        <v>240</v>
      </c>
      <c r="C254" s="30" t="s">
        <v>518</v>
      </c>
      <c r="D254" s="31">
        <v>1441127</v>
      </c>
      <c r="E254" s="31">
        <v>1441125</v>
      </c>
      <c r="F254" s="31">
        <v>2</v>
      </c>
    </row>
    <row r="255" spans="1:6" ht="24" customHeight="1">
      <c r="A255" s="52" t="s">
        <v>415</v>
      </c>
      <c r="B255" s="30" t="s">
        <v>240</v>
      </c>
      <c r="C255" s="30" t="s">
        <v>519</v>
      </c>
      <c r="D255" s="31">
        <v>4634885</v>
      </c>
      <c r="E255" s="31">
        <v>2784950</v>
      </c>
      <c r="F255" s="31">
        <v>1849935</v>
      </c>
    </row>
    <row r="256" spans="1:6" ht="15" customHeight="1">
      <c r="A256" s="52" t="s">
        <v>280</v>
      </c>
      <c r="B256" s="30" t="s">
        <v>240</v>
      </c>
      <c r="C256" s="30" t="s">
        <v>520</v>
      </c>
      <c r="D256" s="31">
        <v>2246885</v>
      </c>
      <c r="E256" s="31">
        <v>2125519.8</v>
      </c>
      <c r="F256" s="31">
        <v>121365.2</v>
      </c>
    </row>
    <row r="257" spans="1:6" ht="15" customHeight="1">
      <c r="A257" s="52" t="s">
        <v>484</v>
      </c>
      <c r="B257" s="30" t="s">
        <v>240</v>
      </c>
      <c r="C257" s="30" t="s">
        <v>521</v>
      </c>
      <c r="D257" s="31">
        <v>1518230</v>
      </c>
      <c r="E257" s="31">
        <v>1381299</v>
      </c>
      <c r="F257" s="31">
        <v>136931</v>
      </c>
    </row>
    <row r="258" spans="1:6" ht="15" customHeight="1">
      <c r="A258" s="52" t="s">
        <v>241</v>
      </c>
      <c r="B258" s="30" t="s">
        <v>240</v>
      </c>
      <c r="C258" s="30" t="s">
        <v>522</v>
      </c>
      <c r="D258" s="31">
        <v>3718720</v>
      </c>
      <c r="E258" s="31">
        <v>2822797.48</v>
      </c>
      <c r="F258" s="31">
        <v>895922.52</v>
      </c>
    </row>
    <row r="259" spans="1:6" ht="24" customHeight="1">
      <c r="A259" s="52" t="s">
        <v>243</v>
      </c>
      <c r="B259" s="30" t="s">
        <v>240</v>
      </c>
      <c r="C259" s="30" t="s">
        <v>523</v>
      </c>
      <c r="D259" s="31">
        <v>25000</v>
      </c>
      <c r="E259" s="31">
        <v>2896.45</v>
      </c>
      <c r="F259" s="31">
        <v>22103.55</v>
      </c>
    </row>
    <row r="260" spans="1:6" ht="36" customHeight="1">
      <c r="A260" s="52" t="s">
        <v>245</v>
      </c>
      <c r="B260" s="30" t="s">
        <v>240</v>
      </c>
      <c r="C260" s="30" t="s">
        <v>524</v>
      </c>
      <c r="D260" s="31">
        <v>1123080</v>
      </c>
      <c r="E260" s="31">
        <v>807532.63</v>
      </c>
      <c r="F260" s="31">
        <v>315547.37</v>
      </c>
    </row>
    <row r="261" spans="1:6" ht="24" customHeight="1">
      <c r="A261" s="52" t="s">
        <v>247</v>
      </c>
      <c r="B261" s="30" t="s">
        <v>240</v>
      </c>
      <c r="C261" s="30" t="s">
        <v>525</v>
      </c>
      <c r="D261" s="31">
        <v>2600</v>
      </c>
      <c r="E261" s="31">
        <v>2000</v>
      </c>
      <c r="F261" s="31">
        <v>600</v>
      </c>
    </row>
    <row r="262" spans="1:6" ht="15" customHeight="1">
      <c r="A262" s="52" t="s">
        <v>296</v>
      </c>
      <c r="B262" s="30" t="s">
        <v>240</v>
      </c>
      <c r="C262" s="30" t="s">
        <v>526</v>
      </c>
      <c r="D262" s="31">
        <v>23085770</v>
      </c>
      <c r="E262" s="31">
        <v>16943611.42</v>
      </c>
      <c r="F262" s="31">
        <v>6142158.58</v>
      </c>
    </row>
    <row r="263" spans="1:6" ht="24" customHeight="1">
      <c r="A263" s="52" t="s">
        <v>298</v>
      </c>
      <c r="B263" s="30" t="s">
        <v>240</v>
      </c>
      <c r="C263" s="30" t="s">
        <v>527</v>
      </c>
      <c r="D263" s="31">
        <v>16900</v>
      </c>
      <c r="E263" s="31">
        <v>12644.73</v>
      </c>
      <c r="F263" s="31">
        <v>4255.27</v>
      </c>
    </row>
    <row r="264" spans="1:6" ht="36" customHeight="1">
      <c r="A264" s="52" t="s">
        <v>300</v>
      </c>
      <c r="B264" s="30" t="s">
        <v>240</v>
      </c>
      <c r="C264" s="30" t="s">
        <v>528</v>
      </c>
      <c r="D264" s="31">
        <v>6971964</v>
      </c>
      <c r="E264" s="31">
        <v>4799369.65</v>
      </c>
      <c r="F264" s="31">
        <v>2172594.35</v>
      </c>
    </row>
    <row r="265" spans="1:6" ht="24" customHeight="1">
      <c r="A265" s="52" t="s">
        <v>247</v>
      </c>
      <c r="B265" s="30" t="s">
        <v>240</v>
      </c>
      <c r="C265" s="30" t="s">
        <v>529</v>
      </c>
      <c r="D265" s="31">
        <v>2243850</v>
      </c>
      <c r="E265" s="31">
        <v>1376447.08</v>
      </c>
      <c r="F265" s="31">
        <v>867402.92</v>
      </c>
    </row>
    <row r="266" spans="1:6" ht="24" customHeight="1">
      <c r="A266" s="52" t="s">
        <v>343</v>
      </c>
      <c r="B266" s="30" t="s">
        <v>240</v>
      </c>
      <c r="C266" s="30" t="s">
        <v>530</v>
      </c>
      <c r="D266" s="31">
        <v>456702</v>
      </c>
      <c r="E266" s="31">
        <v>99616</v>
      </c>
      <c r="F266" s="31">
        <v>357086</v>
      </c>
    </row>
    <row r="267" spans="1:6" ht="24" customHeight="1">
      <c r="A267" s="52" t="s">
        <v>253</v>
      </c>
      <c r="B267" s="30" t="s">
        <v>240</v>
      </c>
      <c r="C267" s="30" t="s">
        <v>531</v>
      </c>
      <c r="D267" s="31">
        <v>2529348</v>
      </c>
      <c r="E267" s="31">
        <v>1527583.22</v>
      </c>
      <c r="F267" s="31">
        <v>1001764.78</v>
      </c>
    </row>
    <row r="268" spans="1:6" ht="15" customHeight="1">
      <c r="A268" s="52" t="s">
        <v>304</v>
      </c>
      <c r="B268" s="30" t="s">
        <v>240</v>
      </c>
      <c r="C268" s="30" t="s">
        <v>532</v>
      </c>
      <c r="D268" s="31">
        <v>48000</v>
      </c>
      <c r="E268" s="31">
        <v>37015</v>
      </c>
      <c r="F268" s="31">
        <v>10985</v>
      </c>
    </row>
    <row r="269" spans="1:6" ht="15" customHeight="1">
      <c r="A269" s="52" t="s">
        <v>408</v>
      </c>
      <c r="B269" s="30" t="s">
        <v>240</v>
      </c>
      <c r="C269" s="30" t="s">
        <v>533</v>
      </c>
      <c r="D269" s="31">
        <v>742300</v>
      </c>
      <c r="E269" s="31">
        <v>603773.51</v>
      </c>
      <c r="F269" s="31">
        <v>138526.49</v>
      </c>
    </row>
    <row r="270" spans="1:6" ht="36" customHeight="1">
      <c r="A270" s="52" t="s">
        <v>278</v>
      </c>
      <c r="B270" s="30" t="s">
        <v>240</v>
      </c>
      <c r="C270" s="30" t="s">
        <v>534</v>
      </c>
      <c r="D270" s="31">
        <v>229297</v>
      </c>
      <c r="E270" s="31">
        <v>73347.86</v>
      </c>
      <c r="F270" s="31">
        <v>155949.14</v>
      </c>
    </row>
    <row r="271" spans="1:6" ht="15" customHeight="1">
      <c r="A271" s="52" t="s">
        <v>280</v>
      </c>
      <c r="B271" s="30" t="s">
        <v>240</v>
      </c>
      <c r="C271" s="30" t="s">
        <v>535</v>
      </c>
      <c r="D271" s="31">
        <v>689043</v>
      </c>
      <c r="E271" s="31">
        <v>668509</v>
      </c>
      <c r="F271" s="31">
        <v>20534</v>
      </c>
    </row>
    <row r="272" spans="1:6" ht="36" customHeight="1">
      <c r="A272" s="52" t="s">
        <v>278</v>
      </c>
      <c r="B272" s="30" t="s">
        <v>240</v>
      </c>
      <c r="C272" s="30" t="s">
        <v>536</v>
      </c>
      <c r="D272" s="31">
        <v>80000</v>
      </c>
      <c r="E272" s="31">
        <v>0</v>
      </c>
      <c r="F272" s="31">
        <v>80000</v>
      </c>
    </row>
    <row r="273" spans="1:6" ht="36" customHeight="1">
      <c r="A273" s="52" t="s">
        <v>278</v>
      </c>
      <c r="B273" s="30" t="s">
        <v>240</v>
      </c>
      <c r="C273" s="30" t="s">
        <v>537</v>
      </c>
      <c r="D273" s="31">
        <v>21765954</v>
      </c>
      <c r="E273" s="31">
        <v>16925975</v>
      </c>
      <c r="F273" s="31">
        <v>4839979</v>
      </c>
    </row>
    <row r="274" spans="1:6" ht="36" customHeight="1">
      <c r="A274" s="52" t="s">
        <v>278</v>
      </c>
      <c r="B274" s="30" t="s">
        <v>240</v>
      </c>
      <c r="C274" s="30" t="s">
        <v>538</v>
      </c>
      <c r="D274" s="31">
        <v>44100</v>
      </c>
      <c r="E274" s="31">
        <v>0</v>
      </c>
      <c r="F274" s="31">
        <v>44100</v>
      </c>
    </row>
    <row r="275" spans="1:6" ht="15" customHeight="1">
      <c r="A275" s="52" t="s">
        <v>280</v>
      </c>
      <c r="B275" s="30" t="s">
        <v>240</v>
      </c>
      <c r="C275" s="30" t="s">
        <v>539</v>
      </c>
      <c r="D275" s="31">
        <v>379413</v>
      </c>
      <c r="E275" s="31">
        <v>379412.8</v>
      </c>
      <c r="F275" s="31">
        <v>0.2</v>
      </c>
    </row>
    <row r="276" spans="1:6" ht="36" customHeight="1">
      <c r="A276" s="52" t="s">
        <v>278</v>
      </c>
      <c r="B276" s="30" t="s">
        <v>240</v>
      </c>
      <c r="C276" s="30" t="s">
        <v>540</v>
      </c>
      <c r="D276" s="31">
        <v>1409900.85</v>
      </c>
      <c r="E276" s="31">
        <v>776193.9</v>
      </c>
      <c r="F276" s="31">
        <v>633706.95</v>
      </c>
    </row>
    <row r="277" spans="1:6" ht="36" customHeight="1">
      <c r="A277" s="52" t="s">
        <v>278</v>
      </c>
      <c r="B277" s="30" t="s">
        <v>240</v>
      </c>
      <c r="C277" s="30" t="s">
        <v>541</v>
      </c>
      <c r="D277" s="31">
        <v>363625.15</v>
      </c>
      <c r="E277" s="31">
        <v>165320</v>
      </c>
      <c r="F277" s="31">
        <v>198305.15</v>
      </c>
    </row>
    <row r="278" spans="1:6" ht="15" customHeight="1">
      <c r="A278" s="52" t="s">
        <v>280</v>
      </c>
      <c r="B278" s="30" t="s">
        <v>240</v>
      </c>
      <c r="C278" s="30" t="s">
        <v>542</v>
      </c>
      <c r="D278" s="31">
        <v>685000</v>
      </c>
      <c r="E278" s="31">
        <v>685000</v>
      </c>
      <c r="F278" s="31">
        <v>0</v>
      </c>
    </row>
    <row r="279" spans="1:6" ht="15" customHeight="1">
      <c r="A279" s="52" t="s">
        <v>280</v>
      </c>
      <c r="B279" s="30" t="s">
        <v>240</v>
      </c>
      <c r="C279" s="30" t="s">
        <v>543</v>
      </c>
      <c r="D279" s="31">
        <v>47400</v>
      </c>
      <c r="E279" s="31">
        <v>0</v>
      </c>
      <c r="F279" s="31">
        <v>47400</v>
      </c>
    </row>
    <row r="280" spans="1:6" ht="15" customHeight="1">
      <c r="A280" s="52" t="s">
        <v>280</v>
      </c>
      <c r="B280" s="30" t="s">
        <v>240</v>
      </c>
      <c r="C280" s="30" t="s">
        <v>544</v>
      </c>
      <c r="D280" s="31">
        <v>442600</v>
      </c>
      <c r="E280" s="31">
        <v>0</v>
      </c>
      <c r="F280" s="31">
        <v>442600</v>
      </c>
    </row>
    <row r="281" spans="1:6" ht="36" customHeight="1">
      <c r="A281" s="52" t="s">
        <v>278</v>
      </c>
      <c r="B281" s="30" t="s">
        <v>240</v>
      </c>
      <c r="C281" s="30" t="s">
        <v>545</v>
      </c>
      <c r="D281" s="31">
        <v>88245374</v>
      </c>
      <c r="E281" s="31">
        <v>69244356.32</v>
      </c>
      <c r="F281" s="31">
        <v>19001017.68</v>
      </c>
    </row>
    <row r="282" spans="1:6" ht="36" customHeight="1">
      <c r="A282" s="52" t="s">
        <v>278</v>
      </c>
      <c r="B282" s="30" t="s">
        <v>240</v>
      </c>
      <c r="C282" s="30" t="s">
        <v>546</v>
      </c>
      <c r="D282" s="31">
        <v>26281553</v>
      </c>
      <c r="E282" s="31">
        <v>22166131</v>
      </c>
      <c r="F282" s="31">
        <v>4115422</v>
      </c>
    </row>
    <row r="283" spans="1:6" ht="36" customHeight="1">
      <c r="A283" s="52" t="s">
        <v>278</v>
      </c>
      <c r="B283" s="30" t="s">
        <v>240</v>
      </c>
      <c r="C283" s="30" t="s">
        <v>547</v>
      </c>
      <c r="D283" s="31">
        <v>187400</v>
      </c>
      <c r="E283" s="31">
        <v>187400</v>
      </c>
      <c r="F283" s="31">
        <v>0</v>
      </c>
    </row>
    <row r="284" spans="1:6" ht="15" customHeight="1">
      <c r="A284" s="52" t="s">
        <v>280</v>
      </c>
      <c r="B284" s="30" t="s">
        <v>240</v>
      </c>
      <c r="C284" s="30" t="s">
        <v>548</v>
      </c>
      <c r="D284" s="31">
        <v>12600</v>
      </c>
      <c r="E284" s="31">
        <v>0</v>
      </c>
      <c r="F284" s="31">
        <v>12600</v>
      </c>
    </row>
    <row r="285" spans="1:6" ht="15" customHeight="1">
      <c r="A285" s="52" t="s">
        <v>280</v>
      </c>
      <c r="B285" s="30" t="s">
        <v>240</v>
      </c>
      <c r="C285" s="30" t="s">
        <v>549</v>
      </c>
      <c r="D285" s="31">
        <v>117400</v>
      </c>
      <c r="E285" s="31">
        <v>0</v>
      </c>
      <c r="F285" s="31">
        <v>117400</v>
      </c>
    </row>
    <row r="286" spans="1:6" ht="36" customHeight="1">
      <c r="A286" s="52" t="s">
        <v>278</v>
      </c>
      <c r="B286" s="30" t="s">
        <v>240</v>
      </c>
      <c r="C286" s="30" t="s">
        <v>550</v>
      </c>
      <c r="D286" s="31">
        <v>4998445</v>
      </c>
      <c r="E286" s="31">
        <v>3994830</v>
      </c>
      <c r="F286" s="31">
        <v>1003615</v>
      </c>
    </row>
    <row r="287" spans="1:6" ht="36" customHeight="1">
      <c r="A287" s="52" t="s">
        <v>278</v>
      </c>
      <c r="B287" s="30" t="s">
        <v>240</v>
      </c>
      <c r="C287" s="30" t="s">
        <v>551</v>
      </c>
      <c r="D287" s="31">
        <v>20536</v>
      </c>
      <c r="E287" s="31">
        <v>20536</v>
      </c>
      <c r="F287" s="31">
        <v>0</v>
      </c>
    </row>
    <row r="288" spans="1:6" ht="15" customHeight="1">
      <c r="A288" s="52" t="s">
        <v>280</v>
      </c>
      <c r="B288" s="30" t="s">
        <v>240</v>
      </c>
      <c r="C288" s="30" t="s">
        <v>552</v>
      </c>
      <c r="D288" s="31">
        <v>484281</v>
      </c>
      <c r="E288" s="31">
        <v>484281</v>
      </c>
      <c r="F288" s="31">
        <v>0</v>
      </c>
    </row>
    <row r="289" spans="1:6" ht="15" customHeight="1">
      <c r="A289" s="52" t="s">
        <v>241</v>
      </c>
      <c r="B289" s="30" t="s">
        <v>240</v>
      </c>
      <c r="C289" s="30" t="s">
        <v>553</v>
      </c>
      <c r="D289" s="31">
        <v>1014796</v>
      </c>
      <c r="E289" s="31">
        <v>805827.41</v>
      </c>
      <c r="F289" s="31">
        <v>208968.59</v>
      </c>
    </row>
    <row r="290" spans="1:6" ht="24" customHeight="1">
      <c r="A290" s="52" t="s">
        <v>243</v>
      </c>
      <c r="B290" s="30" t="s">
        <v>240</v>
      </c>
      <c r="C290" s="30" t="s">
        <v>554</v>
      </c>
      <c r="D290" s="31">
        <v>59400</v>
      </c>
      <c r="E290" s="31">
        <v>0</v>
      </c>
      <c r="F290" s="31">
        <v>59400</v>
      </c>
    </row>
    <row r="291" spans="1:6" ht="36" customHeight="1">
      <c r="A291" s="52" t="s">
        <v>245</v>
      </c>
      <c r="B291" s="30" t="s">
        <v>240</v>
      </c>
      <c r="C291" s="30" t="s">
        <v>555</v>
      </c>
      <c r="D291" s="31">
        <v>306468</v>
      </c>
      <c r="E291" s="31">
        <v>230675.88</v>
      </c>
      <c r="F291" s="31">
        <v>75792.12</v>
      </c>
    </row>
    <row r="292" spans="1:6" ht="24" customHeight="1">
      <c r="A292" s="52" t="s">
        <v>247</v>
      </c>
      <c r="B292" s="30" t="s">
        <v>240</v>
      </c>
      <c r="C292" s="30" t="s">
        <v>556</v>
      </c>
      <c r="D292" s="31">
        <v>103389</v>
      </c>
      <c r="E292" s="31">
        <v>66759.39</v>
      </c>
      <c r="F292" s="31">
        <v>36629.61</v>
      </c>
    </row>
    <row r="293" spans="1:6" ht="24" customHeight="1">
      <c r="A293" s="52" t="s">
        <v>253</v>
      </c>
      <c r="B293" s="30" t="s">
        <v>240</v>
      </c>
      <c r="C293" s="30" t="s">
        <v>557</v>
      </c>
      <c r="D293" s="31">
        <v>64447</v>
      </c>
      <c r="E293" s="31">
        <v>29994.49</v>
      </c>
      <c r="F293" s="31">
        <v>34452.51</v>
      </c>
    </row>
    <row r="294" spans="1:6" ht="15" customHeight="1">
      <c r="A294" s="52" t="s">
        <v>257</v>
      </c>
      <c r="B294" s="30" t="s">
        <v>240</v>
      </c>
      <c r="C294" s="30" t="s">
        <v>558</v>
      </c>
      <c r="D294" s="31">
        <v>1000</v>
      </c>
      <c r="E294" s="31">
        <v>0</v>
      </c>
      <c r="F294" s="31">
        <v>1000</v>
      </c>
    </row>
    <row r="295" spans="1:6" ht="15" customHeight="1">
      <c r="A295" s="52" t="s">
        <v>296</v>
      </c>
      <c r="B295" s="30" t="s">
        <v>240</v>
      </c>
      <c r="C295" s="30" t="s">
        <v>559</v>
      </c>
      <c r="D295" s="31">
        <v>3686706</v>
      </c>
      <c r="E295" s="31">
        <v>2765674.59</v>
      </c>
      <c r="F295" s="31">
        <v>921031.41</v>
      </c>
    </row>
    <row r="296" spans="1:6" ht="24" customHeight="1">
      <c r="A296" s="52" t="s">
        <v>298</v>
      </c>
      <c r="B296" s="30" t="s">
        <v>240</v>
      </c>
      <c r="C296" s="30" t="s">
        <v>560</v>
      </c>
      <c r="D296" s="31">
        <v>2000</v>
      </c>
      <c r="E296" s="31">
        <v>940</v>
      </c>
      <c r="F296" s="31">
        <v>1060</v>
      </c>
    </row>
    <row r="297" spans="1:6" ht="36" customHeight="1">
      <c r="A297" s="52" t="s">
        <v>300</v>
      </c>
      <c r="B297" s="30" t="s">
        <v>240</v>
      </c>
      <c r="C297" s="30" t="s">
        <v>561</v>
      </c>
      <c r="D297" s="31">
        <v>1113385</v>
      </c>
      <c r="E297" s="31">
        <v>1027597.91</v>
      </c>
      <c r="F297" s="31">
        <v>85787.09</v>
      </c>
    </row>
    <row r="298" spans="1:6" ht="24" customHeight="1">
      <c r="A298" s="52" t="s">
        <v>247</v>
      </c>
      <c r="B298" s="30" t="s">
        <v>240</v>
      </c>
      <c r="C298" s="30" t="s">
        <v>562</v>
      </c>
      <c r="D298" s="31">
        <v>343011</v>
      </c>
      <c r="E298" s="31">
        <v>224371.94</v>
      </c>
      <c r="F298" s="31">
        <v>118639.06</v>
      </c>
    </row>
    <row r="299" spans="1:6" ht="24" customHeight="1">
      <c r="A299" s="52" t="s">
        <v>343</v>
      </c>
      <c r="B299" s="30" t="s">
        <v>240</v>
      </c>
      <c r="C299" s="30" t="s">
        <v>563</v>
      </c>
      <c r="D299" s="31">
        <v>159509</v>
      </c>
      <c r="E299" s="31">
        <v>91791</v>
      </c>
      <c r="F299" s="31">
        <v>67718</v>
      </c>
    </row>
    <row r="300" spans="1:6" ht="24" customHeight="1">
      <c r="A300" s="52" t="s">
        <v>253</v>
      </c>
      <c r="B300" s="30" t="s">
        <v>240</v>
      </c>
      <c r="C300" s="30" t="s">
        <v>564</v>
      </c>
      <c r="D300" s="31">
        <v>413831</v>
      </c>
      <c r="E300" s="31">
        <v>338782.06</v>
      </c>
      <c r="F300" s="31">
        <v>75048.94</v>
      </c>
    </row>
    <row r="301" spans="1:6" ht="15" customHeight="1">
      <c r="A301" s="52" t="s">
        <v>304</v>
      </c>
      <c r="B301" s="30" t="s">
        <v>240</v>
      </c>
      <c r="C301" s="30" t="s">
        <v>565</v>
      </c>
      <c r="D301" s="31">
        <v>2736</v>
      </c>
      <c r="E301" s="31">
        <v>2687</v>
      </c>
      <c r="F301" s="31">
        <v>49</v>
      </c>
    </row>
    <row r="302" spans="1:6" ht="15" customHeight="1">
      <c r="A302" s="52" t="s">
        <v>241</v>
      </c>
      <c r="B302" s="30" t="s">
        <v>240</v>
      </c>
      <c r="C302" s="30" t="s">
        <v>566</v>
      </c>
      <c r="D302" s="31">
        <v>119504.42</v>
      </c>
      <c r="E302" s="31">
        <v>119504.42</v>
      </c>
      <c r="F302" s="31">
        <v>0</v>
      </c>
    </row>
    <row r="303" spans="1:6" ht="15" customHeight="1">
      <c r="A303" s="52" t="s">
        <v>241</v>
      </c>
      <c r="B303" s="30" t="s">
        <v>240</v>
      </c>
      <c r="C303" s="30" t="s">
        <v>567</v>
      </c>
      <c r="D303" s="31">
        <v>1823660</v>
      </c>
      <c r="E303" s="31">
        <v>1412039.14</v>
      </c>
      <c r="F303" s="31">
        <v>411620.86</v>
      </c>
    </row>
    <row r="304" spans="1:6" ht="24" customHeight="1">
      <c r="A304" s="52" t="s">
        <v>243</v>
      </c>
      <c r="B304" s="30" t="s">
        <v>240</v>
      </c>
      <c r="C304" s="30" t="s">
        <v>568</v>
      </c>
      <c r="D304" s="31">
        <v>10700</v>
      </c>
      <c r="E304" s="31">
        <v>0</v>
      </c>
      <c r="F304" s="31">
        <v>10700</v>
      </c>
    </row>
    <row r="305" spans="1:6" ht="48" customHeight="1">
      <c r="A305" s="52" t="s">
        <v>569</v>
      </c>
      <c r="B305" s="30" t="s">
        <v>240</v>
      </c>
      <c r="C305" s="30" t="s">
        <v>570</v>
      </c>
      <c r="D305" s="31">
        <v>90000</v>
      </c>
      <c r="E305" s="31">
        <v>60882.78</v>
      </c>
      <c r="F305" s="31">
        <v>29117.22</v>
      </c>
    </row>
    <row r="306" spans="1:6" ht="36" customHeight="1">
      <c r="A306" s="52" t="s">
        <v>245</v>
      </c>
      <c r="B306" s="30" t="s">
        <v>240</v>
      </c>
      <c r="C306" s="30" t="s">
        <v>571</v>
      </c>
      <c r="D306" s="31">
        <v>550745</v>
      </c>
      <c r="E306" s="31">
        <v>417733</v>
      </c>
      <c r="F306" s="31">
        <v>133012</v>
      </c>
    </row>
    <row r="307" spans="1:6" ht="24" customHeight="1">
      <c r="A307" s="52" t="s">
        <v>247</v>
      </c>
      <c r="B307" s="30" t="s">
        <v>240</v>
      </c>
      <c r="C307" s="30" t="s">
        <v>572</v>
      </c>
      <c r="D307" s="31">
        <v>482352</v>
      </c>
      <c r="E307" s="31">
        <v>352297.45</v>
      </c>
      <c r="F307" s="31">
        <v>130054.55</v>
      </c>
    </row>
    <row r="308" spans="1:6" ht="24" customHeight="1">
      <c r="A308" s="52" t="s">
        <v>253</v>
      </c>
      <c r="B308" s="30" t="s">
        <v>240</v>
      </c>
      <c r="C308" s="30" t="s">
        <v>573</v>
      </c>
      <c r="D308" s="31">
        <v>731239.58</v>
      </c>
      <c r="E308" s="31">
        <v>310865.4</v>
      </c>
      <c r="F308" s="31">
        <v>420374.18</v>
      </c>
    </row>
    <row r="309" spans="1:6" ht="15" customHeight="1">
      <c r="A309" s="52" t="s">
        <v>241</v>
      </c>
      <c r="B309" s="30" t="s">
        <v>240</v>
      </c>
      <c r="C309" s="30" t="s">
        <v>574</v>
      </c>
      <c r="D309" s="31">
        <v>1301685</v>
      </c>
      <c r="E309" s="31">
        <v>1002765.18</v>
      </c>
      <c r="F309" s="31">
        <v>298919.82</v>
      </c>
    </row>
    <row r="310" spans="1:6" ht="24" customHeight="1">
      <c r="A310" s="52" t="s">
        <v>243</v>
      </c>
      <c r="B310" s="30" t="s">
        <v>240</v>
      </c>
      <c r="C310" s="30" t="s">
        <v>575</v>
      </c>
      <c r="D310" s="31">
        <v>10000</v>
      </c>
      <c r="E310" s="31">
        <v>0</v>
      </c>
      <c r="F310" s="31">
        <v>10000</v>
      </c>
    </row>
    <row r="311" spans="1:6" ht="36" customHeight="1">
      <c r="A311" s="52" t="s">
        <v>245</v>
      </c>
      <c r="B311" s="30" t="s">
        <v>240</v>
      </c>
      <c r="C311" s="30" t="s">
        <v>576</v>
      </c>
      <c r="D311" s="31">
        <v>317998</v>
      </c>
      <c r="E311" s="31">
        <v>276766.09</v>
      </c>
      <c r="F311" s="31">
        <v>41231.91</v>
      </c>
    </row>
    <row r="312" spans="1:6" ht="24" customHeight="1">
      <c r="A312" s="52" t="s">
        <v>253</v>
      </c>
      <c r="B312" s="30" t="s">
        <v>240</v>
      </c>
      <c r="C312" s="30" t="s">
        <v>577</v>
      </c>
      <c r="D312" s="31">
        <v>23900</v>
      </c>
      <c r="E312" s="31">
        <v>23900</v>
      </c>
      <c r="F312" s="31">
        <v>0</v>
      </c>
    </row>
    <row r="313" spans="1:6" ht="15" customHeight="1">
      <c r="A313" s="52" t="s">
        <v>408</v>
      </c>
      <c r="B313" s="30" t="s">
        <v>240</v>
      </c>
      <c r="C313" s="30" t="s">
        <v>578</v>
      </c>
      <c r="D313" s="31">
        <v>611716</v>
      </c>
      <c r="E313" s="31">
        <v>506340.42</v>
      </c>
      <c r="F313" s="31">
        <v>105375.58</v>
      </c>
    </row>
    <row r="314" spans="1:6" ht="15" customHeight="1">
      <c r="A314" s="52" t="s">
        <v>241</v>
      </c>
      <c r="B314" s="30" t="s">
        <v>240</v>
      </c>
      <c r="C314" s="30" t="s">
        <v>579</v>
      </c>
      <c r="D314" s="31">
        <v>1550882</v>
      </c>
      <c r="E314" s="31">
        <v>1160646.68</v>
      </c>
      <c r="F314" s="31">
        <v>390235.32</v>
      </c>
    </row>
    <row r="315" spans="1:6" ht="24" customHeight="1">
      <c r="A315" s="52" t="s">
        <v>243</v>
      </c>
      <c r="B315" s="30" t="s">
        <v>240</v>
      </c>
      <c r="C315" s="30" t="s">
        <v>580</v>
      </c>
      <c r="D315" s="31">
        <v>10400</v>
      </c>
      <c r="E315" s="31">
        <v>9245</v>
      </c>
      <c r="F315" s="31">
        <v>1155</v>
      </c>
    </row>
    <row r="316" spans="1:6" ht="36" customHeight="1">
      <c r="A316" s="52" t="s">
        <v>245</v>
      </c>
      <c r="B316" s="30" t="s">
        <v>240</v>
      </c>
      <c r="C316" s="30" t="s">
        <v>581</v>
      </c>
      <c r="D316" s="31">
        <v>468366</v>
      </c>
      <c r="E316" s="31">
        <v>383487.48</v>
      </c>
      <c r="F316" s="31">
        <v>84878.52</v>
      </c>
    </row>
    <row r="317" spans="1:6" ht="24" customHeight="1">
      <c r="A317" s="52" t="s">
        <v>247</v>
      </c>
      <c r="B317" s="30" t="s">
        <v>240</v>
      </c>
      <c r="C317" s="30" t="s">
        <v>582</v>
      </c>
      <c r="D317" s="31">
        <v>79380</v>
      </c>
      <c r="E317" s="31">
        <v>16716.16</v>
      </c>
      <c r="F317" s="31">
        <v>62663.84</v>
      </c>
    </row>
    <row r="318" spans="1:6" ht="24" customHeight="1">
      <c r="A318" s="52" t="s">
        <v>253</v>
      </c>
      <c r="B318" s="30" t="s">
        <v>240</v>
      </c>
      <c r="C318" s="30" t="s">
        <v>583</v>
      </c>
      <c r="D318" s="31">
        <v>154414</v>
      </c>
      <c r="E318" s="31">
        <v>103495</v>
      </c>
      <c r="F318" s="31">
        <v>50919</v>
      </c>
    </row>
    <row r="319" spans="1:6" ht="15" customHeight="1">
      <c r="A319" s="52" t="s">
        <v>241</v>
      </c>
      <c r="B319" s="30" t="s">
        <v>240</v>
      </c>
      <c r="C319" s="30" t="s">
        <v>584</v>
      </c>
      <c r="D319" s="31">
        <v>847497</v>
      </c>
      <c r="E319" s="31">
        <v>664580.48</v>
      </c>
      <c r="F319" s="31">
        <v>182916.52</v>
      </c>
    </row>
    <row r="320" spans="1:6" ht="36" customHeight="1">
      <c r="A320" s="52" t="s">
        <v>245</v>
      </c>
      <c r="B320" s="30" t="s">
        <v>240</v>
      </c>
      <c r="C320" s="30" t="s">
        <v>585</v>
      </c>
      <c r="D320" s="31">
        <v>255961</v>
      </c>
      <c r="E320" s="31">
        <v>178401.91</v>
      </c>
      <c r="F320" s="31">
        <v>77559.09</v>
      </c>
    </row>
    <row r="321" spans="1:6" ht="24" customHeight="1">
      <c r="A321" s="52" t="s">
        <v>247</v>
      </c>
      <c r="B321" s="30" t="s">
        <v>240</v>
      </c>
      <c r="C321" s="30" t="s">
        <v>586</v>
      </c>
      <c r="D321" s="31">
        <v>1411794</v>
      </c>
      <c r="E321" s="31">
        <v>606470.81</v>
      </c>
      <c r="F321" s="31">
        <v>805323.19</v>
      </c>
    </row>
    <row r="322" spans="1:6" ht="24" customHeight="1">
      <c r="A322" s="52" t="s">
        <v>247</v>
      </c>
      <c r="B322" s="30" t="s">
        <v>240</v>
      </c>
      <c r="C322" s="30" t="s">
        <v>587</v>
      </c>
      <c r="D322" s="31">
        <v>131100</v>
      </c>
      <c r="E322" s="31">
        <v>131100</v>
      </c>
      <c r="F322" s="31">
        <v>0</v>
      </c>
    </row>
    <row r="323" spans="1:6" ht="15" customHeight="1">
      <c r="A323" s="52" t="s">
        <v>241</v>
      </c>
      <c r="B323" s="30" t="s">
        <v>240</v>
      </c>
      <c r="C323" s="30" t="s">
        <v>588</v>
      </c>
      <c r="D323" s="31">
        <v>8540253.17</v>
      </c>
      <c r="E323" s="31">
        <v>6531996.59</v>
      </c>
      <c r="F323" s="31">
        <v>2008256.58</v>
      </c>
    </row>
    <row r="324" spans="1:6" ht="24" customHeight="1">
      <c r="A324" s="52" t="s">
        <v>243</v>
      </c>
      <c r="B324" s="30" t="s">
        <v>240</v>
      </c>
      <c r="C324" s="30" t="s">
        <v>589</v>
      </c>
      <c r="D324" s="31">
        <v>179730</v>
      </c>
      <c r="E324" s="31">
        <v>162467.19</v>
      </c>
      <c r="F324" s="31">
        <v>17262.81</v>
      </c>
    </row>
    <row r="325" spans="1:6" ht="36" customHeight="1">
      <c r="A325" s="52" t="s">
        <v>245</v>
      </c>
      <c r="B325" s="30" t="s">
        <v>240</v>
      </c>
      <c r="C325" s="30" t="s">
        <v>590</v>
      </c>
      <c r="D325" s="31">
        <v>2539975.83</v>
      </c>
      <c r="E325" s="31">
        <v>1869328.23</v>
      </c>
      <c r="F325" s="31">
        <v>670647.6</v>
      </c>
    </row>
    <row r="326" spans="1:6" ht="24" customHeight="1">
      <c r="A326" s="52" t="s">
        <v>247</v>
      </c>
      <c r="B326" s="30" t="s">
        <v>240</v>
      </c>
      <c r="C326" s="30" t="s">
        <v>591</v>
      </c>
      <c r="D326" s="31">
        <v>262879.16</v>
      </c>
      <c r="E326" s="31">
        <v>171186.46</v>
      </c>
      <c r="F326" s="31">
        <v>91692.7</v>
      </c>
    </row>
    <row r="327" spans="1:6" ht="24" customHeight="1">
      <c r="A327" s="52" t="s">
        <v>253</v>
      </c>
      <c r="B327" s="30" t="s">
        <v>240</v>
      </c>
      <c r="C327" s="30" t="s">
        <v>592</v>
      </c>
      <c r="D327" s="31">
        <v>497767.84</v>
      </c>
      <c r="E327" s="31">
        <v>353825.2</v>
      </c>
      <c r="F327" s="31">
        <v>143942.64</v>
      </c>
    </row>
    <row r="328" spans="1:6" ht="15" customHeight="1">
      <c r="A328" s="52" t="s">
        <v>593</v>
      </c>
      <c r="B328" s="30" t="s">
        <v>240</v>
      </c>
      <c r="C328" s="30" t="s">
        <v>594</v>
      </c>
      <c r="D328" s="31">
        <v>12900</v>
      </c>
      <c r="E328" s="31">
        <v>9788.22</v>
      </c>
      <c r="F328" s="31">
        <v>3111.78</v>
      </c>
    </row>
    <row r="329" spans="1:6" ht="15" customHeight="1">
      <c r="A329" s="53" t="s">
        <v>595</v>
      </c>
      <c r="B329" s="28" t="s">
        <v>596</v>
      </c>
      <c r="C329" s="28" t="s">
        <v>28</v>
      </c>
      <c r="D329" s="29">
        <v>-14397015.5</v>
      </c>
      <c r="E329" s="29">
        <v>61866871.44</v>
      </c>
      <c r="F329" s="29">
        <v>0</v>
      </c>
    </row>
    <row r="330" spans="1:6" ht="9" customHeight="1">
      <c r="A330" s="32"/>
      <c r="B330" s="32"/>
      <c r="C330" s="32"/>
      <c r="D330" s="32"/>
      <c r="E330" s="32"/>
      <c r="F330" s="32"/>
    </row>
    <row r="331" spans="1:6" ht="36" customHeight="1">
      <c r="A331" s="48"/>
      <c r="B331" s="49"/>
      <c r="C331" s="49"/>
      <c r="D331" s="49"/>
      <c r="E331" s="49"/>
      <c r="F331" s="49"/>
    </row>
  </sheetData>
  <sheetProtection/>
  <mergeCells count="8">
    <mergeCell ref="A331:F331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3" bottom="0.51" header="0.3937007874015748" footer="0.5118110236220472"/>
  <pageSetup fitToHeight="1000" fitToWidth="1" horizontalDpi="600" verticalDpi="600" orientation="portrait" paperSize="9" scale="58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tabSelected="1" zoomScalePageLayoutView="0" workbookViewId="0" topLeftCell="A1">
      <selection activeCell="E15" sqref="E15"/>
    </sheetView>
  </sheetViews>
  <sheetFormatPr defaultColWidth="9.140625" defaultRowHeight="15"/>
  <cols>
    <col min="1" max="1" width="50.7109375" style="56" customWidth="1"/>
    <col min="2" max="2" width="8.421875" style="56" customWidth="1"/>
    <col min="3" max="3" width="24.7109375" style="56" customWidth="1"/>
    <col min="4" max="4" width="21.8515625" style="56" customWidth="1"/>
    <col min="5" max="6" width="22.57421875" style="56" customWidth="1"/>
    <col min="7" max="16384" width="9.140625" style="56" customWidth="1"/>
  </cols>
  <sheetData>
    <row r="1" spans="1:6" ht="14.25" customHeight="1">
      <c r="A1" s="54" t="s">
        <v>597</v>
      </c>
      <c r="B1" s="55"/>
      <c r="C1" s="55"/>
      <c r="D1" s="55"/>
      <c r="E1" s="55"/>
      <c r="F1" s="55"/>
    </row>
    <row r="2" spans="1:6" ht="9" customHeight="1">
      <c r="A2" s="57"/>
      <c r="B2" s="57"/>
      <c r="C2" s="57"/>
      <c r="D2" s="57"/>
      <c r="E2" s="57"/>
      <c r="F2" s="58" t="s">
        <v>598</v>
      </c>
    </row>
    <row r="3" spans="1:6" ht="27" customHeight="1">
      <c r="A3" s="59" t="s">
        <v>20</v>
      </c>
      <c r="B3" s="60" t="s">
        <v>21</v>
      </c>
      <c r="C3" s="60" t="s">
        <v>599</v>
      </c>
      <c r="D3" s="60" t="s">
        <v>23</v>
      </c>
      <c r="E3" s="60" t="s">
        <v>24</v>
      </c>
      <c r="F3" s="61" t="s">
        <v>25</v>
      </c>
    </row>
    <row r="4" spans="1:6" ht="12" customHeight="1">
      <c r="A4" s="62"/>
      <c r="B4" s="63"/>
      <c r="C4" s="63"/>
      <c r="D4" s="63"/>
      <c r="E4" s="63"/>
      <c r="F4" s="64"/>
    </row>
    <row r="5" spans="1:6" ht="14.25" customHeight="1">
      <c r="A5" s="65">
        <v>1</v>
      </c>
      <c r="B5" s="66">
        <v>2</v>
      </c>
      <c r="C5" s="66">
        <v>3</v>
      </c>
      <c r="D5" s="66">
        <v>4</v>
      </c>
      <c r="E5" s="66">
        <v>5</v>
      </c>
      <c r="F5" s="66">
        <v>6</v>
      </c>
    </row>
    <row r="6" spans="1:6" ht="15" customHeight="1">
      <c r="A6" s="67" t="s">
        <v>600</v>
      </c>
      <c r="B6" s="68" t="s">
        <v>601</v>
      </c>
      <c r="C6" s="68" t="s">
        <v>28</v>
      </c>
      <c r="D6" s="69">
        <f>D7+D13+D14</f>
        <v>14397015.499999885</v>
      </c>
      <c r="E6" s="69">
        <f>E7+E14</f>
        <v>-61866871.43999993</v>
      </c>
      <c r="F6" s="69">
        <f>D6-E6</f>
        <v>76263886.93999982</v>
      </c>
    </row>
    <row r="7" spans="1:6" ht="36" customHeight="1">
      <c r="A7" s="67" t="s">
        <v>602</v>
      </c>
      <c r="B7" s="68" t="s">
        <v>603</v>
      </c>
      <c r="C7" s="68" t="s">
        <v>28</v>
      </c>
      <c r="D7" s="69">
        <v>-3528254.12</v>
      </c>
      <c r="E7" s="69">
        <v>-3528254.12</v>
      </c>
      <c r="F7" s="69">
        <f aca="true" t="shared" si="0" ref="F7:F18">D7-E7</f>
        <v>0</v>
      </c>
    </row>
    <row r="8" spans="1:6" ht="15" customHeight="1">
      <c r="A8" s="70" t="s">
        <v>604</v>
      </c>
      <c r="B8" s="71" t="s">
        <v>603</v>
      </c>
      <c r="C8" s="71" t="s">
        <v>605</v>
      </c>
      <c r="D8" s="72">
        <v>-54000000</v>
      </c>
      <c r="E8" s="72">
        <v>0</v>
      </c>
      <c r="F8" s="69">
        <f t="shared" si="0"/>
        <v>-54000000</v>
      </c>
    </row>
    <row r="9" spans="1:6" ht="24" customHeight="1">
      <c r="A9" s="70" t="s">
        <v>606</v>
      </c>
      <c r="B9" s="71" t="s">
        <v>603</v>
      </c>
      <c r="C9" s="71" t="s">
        <v>607</v>
      </c>
      <c r="D9" s="72">
        <v>54000000</v>
      </c>
      <c r="E9" s="72">
        <v>0</v>
      </c>
      <c r="F9" s="69">
        <f t="shared" si="0"/>
        <v>54000000</v>
      </c>
    </row>
    <row r="10" spans="1:6" ht="36" customHeight="1">
      <c r="A10" s="70" t="s">
        <v>608</v>
      </c>
      <c r="B10" s="71" t="s">
        <v>603</v>
      </c>
      <c r="C10" s="71" t="s">
        <v>609</v>
      </c>
      <c r="D10" s="72">
        <v>-3528254.12</v>
      </c>
      <c r="E10" s="72">
        <v>-3528254.12</v>
      </c>
      <c r="F10" s="69">
        <f t="shared" si="0"/>
        <v>0</v>
      </c>
    </row>
    <row r="11" spans="1:6" ht="24" customHeight="1">
      <c r="A11" s="70" t="s">
        <v>610</v>
      </c>
      <c r="B11" s="71" t="s">
        <v>603</v>
      </c>
      <c r="C11" s="71" t="s">
        <v>611</v>
      </c>
      <c r="D11" s="72">
        <v>-10000000</v>
      </c>
      <c r="E11" s="72">
        <v>0</v>
      </c>
      <c r="F11" s="69">
        <f t="shared" si="0"/>
        <v>-10000000</v>
      </c>
    </row>
    <row r="12" spans="1:6" ht="24" customHeight="1">
      <c r="A12" s="70" t="s">
        <v>612</v>
      </c>
      <c r="B12" s="71" t="s">
        <v>603</v>
      </c>
      <c r="C12" s="71" t="s">
        <v>613</v>
      </c>
      <c r="D12" s="72">
        <v>10000000</v>
      </c>
      <c r="E12" s="72">
        <v>0</v>
      </c>
      <c r="F12" s="69">
        <f t="shared" si="0"/>
        <v>10000000</v>
      </c>
    </row>
    <row r="13" spans="1:6" ht="24" customHeight="1">
      <c r="A13" s="67" t="s">
        <v>614</v>
      </c>
      <c r="B13" s="68" t="s">
        <v>615</v>
      </c>
      <c r="C13" s="68" t="s">
        <v>28</v>
      </c>
      <c r="D13" s="69">
        <v>0</v>
      </c>
      <c r="E13" s="69">
        <v>0</v>
      </c>
      <c r="F13" s="69">
        <f t="shared" si="0"/>
        <v>0</v>
      </c>
    </row>
    <row r="14" spans="1:6" ht="15" customHeight="1">
      <c r="A14" s="67" t="s">
        <v>616</v>
      </c>
      <c r="B14" s="68" t="s">
        <v>617</v>
      </c>
      <c r="C14" s="68"/>
      <c r="D14" s="69">
        <f>D15+D17</f>
        <v>17925269.619999886</v>
      </c>
      <c r="E14" s="69">
        <f>E15+E17</f>
        <v>-58338617.31999993</v>
      </c>
      <c r="F14" s="69">
        <f t="shared" si="0"/>
        <v>76263886.93999982</v>
      </c>
    </row>
    <row r="15" spans="1:6" ht="15" customHeight="1">
      <c r="A15" s="67" t="s">
        <v>618</v>
      </c>
      <c r="B15" s="68" t="s">
        <v>619</v>
      </c>
      <c r="C15" s="68"/>
      <c r="D15" s="69">
        <f>D16</f>
        <v>-1950083253.18</v>
      </c>
      <c r="E15" s="69">
        <f>E16</f>
        <v>-1484713340.48</v>
      </c>
      <c r="F15" s="69">
        <f t="shared" si="0"/>
        <v>-465369912.70000005</v>
      </c>
    </row>
    <row r="16" spans="1:6" ht="24" customHeight="1">
      <c r="A16" s="70" t="s">
        <v>620</v>
      </c>
      <c r="B16" s="71" t="s">
        <v>619</v>
      </c>
      <c r="C16" s="71" t="s">
        <v>621</v>
      </c>
      <c r="D16" s="72">
        <v>-1950083253.18</v>
      </c>
      <c r="E16" s="72">
        <v>-1484713340.48</v>
      </c>
      <c r="F16" s="69">
        <f t="shared" si="0"/>
        <v>-465369912.70000005</v>
      </c>
    </row>
    <row r="17" spans="1:6" ht="15" customHeight="1">
      <c r="A17" s="67" t="s">
        <v>622</v>
      </c>
      <c r="B17" s="68" t="s">
        <v>623</v>
      </c>
      <c r="C17" s="68"/>
      <c r="D17" s="69">
        <f>D18</f>
        <v>1968008522.8</v>
      </c>
      <c r="E17" s="69">
        <f>E18</f>
        <v>1426374723.16</v>
      </c>
      <c r="F17" s="69">
        <f t="shared" si="0"/>
        <v>541633799.6399999</v>
      </c>
    </row>
    <row r="18" spans="1:6" ht="24" customHeight="1">
      <c r="A18" s="70" t="s">
        <v>624</v>
      </c>
      <c r="B18" s="71" t="s">
        <v>623</v>
      </c>
      <c r="C18" s="71" t="s">
        <v>625</v>
      </c>
      <c r="D18" s="72">
        <v>1968008522.8</v>
      </c>
      <c r="E18" s="72">
        <v>1426374723.16</v>
      </c>
      <c r="F18" s="69">
        <f t="shared" si="0"/>
        <v>541633799.6399999</v>
      </c>
    </row>
    <row r="19" spans="1:6" ht="9" customHeight="1">
      <c r="A19" s="73"/>
      <c r="B19" s="73"/>
      <c r="C19" s="73"/>
      <c r="D19" s="73"/>
      <c r="E19" s="73"/>
      <c r="F19" s="73"/>
    </row>
    <row r="20" spans="1:6" ht="36" customHeight="1">
      <c r="A20" s="74"/>
      <c r="B20" s="74"/>
      <c r="C20" s="74"/>
      <c r="D20" s="74"/>
      <c r="E20" s="74"/>
      <c r="F20" s="74"/>
    </row>
    <row r="22" spans="1:3" ht="15">
      <c r="A22" s="56" t="s">
        <v>626</v>
      </c>
      <c r="C22" s="56" t="s">
        <v>627</v>
      </c>
    </row>
    <row r="25" ht="15">
      <c r="A25" s="56" t="s">
        <v>628</v>
      </c>
    </row>
    <row r="26" spans="1:3" ht="15">
      <c r="A26" s="56" t="s">
        <v>629</v>
      </c>
      <c r="C26" s="56" t="s">
        <v>630</v>
      </c>
    </row>
    <row r="29" spans="1:3" ht="15">
      <c r="A29" s="56" t="s">
        <v>631</v>
      </c>
      <c r="C29" s="56" t="s">
        <v>632</v>
      </c>
    </row>
  </sheetData>
  <sheetProtection/>
  <mergeCells count="8">
    <mergeCell ref="A20:F20"/>
    <mergeCell ref="A1:F1"/>
    <mergeCell ref="A3:A4"/>
    <mergeCell ref="B3:B4"/>
    <mergeCell ref="C3:C4"/>
    <mergeCell ref="D3:D4"/>
    <mergeCell ref="E3:E4"/>
    <mergeCell ref="F3:F4"/>
  </mergeCells>
  <printOptions/>
  <pageMargins left="0.67" right="0.31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Фатеева</dc:creator>
  <cp:keywords/>
  <dc:description/>
  <cp:lastModifiedBy>Наталья Фатеева</cp:lastModifiedBy>
  <cp:lastPrinted>2017-11-13T04:03:49Z</cp:lastPrinted>
  <dcterms:created xsi:type="dcterms:W3CDTF">2017-11-13T03:53:17Z</dcterms:created>
  <dcterms:modified xsi:type="dcterms:W3CDTF">2017-11-13T04:03:51Z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бюджета.xlsx</vt:lpwstr>
  </property>
  <property fmtid="{D5CDD505-2E9C-101B-9397-08002B2CF9AE}" pid="3" name="Название отчета">
    <vt:lpwstr>(0503117) Отчет об исполнении бюджета.xlsx</vt:lpwstr>
  </property>
  <property fmtid="{D5CDD505-2E9C-101B-9397-08002B2CF9AE}" pid="4" name="Версия клиента">
    <vt:lpwstr>17.3.11.11031</vt:lpwstr>
  </property>
  <property fmtid="{D5CDD505-2E9C-101B-9397-08002B2CF9AE}" pid="5" name="Версия базы">
    <vt:lpwstr>17.3.0.3587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server-programm</vt:lpwstr>
  </property>
  <property fmtid="{D5CDD505-2E9C-101B-9397-08002B2CF9AE}" pid="8" name="База">
    <vt:lpwstr>Art_mes2017</vt:lpwstr>
  </property>
  <property fmtid="{D5CDD505-2E9C-101B-9397-08002B2CF9AE}" pid="9" name="Пользователь">
    <vt:lpwstr>buh2</vt:lpwstr>
  </property>
  <property fmtid="{D5CDD505-2E9C-101B-9397-08002B2CF9AE}" pid="10" name="Шаблон">
    <vt:lpwstr>V_72N117_ITEM</vt:lpwstr>
  </property>
</Properties>
</file>