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5" windowWidth="18195" windowHeight="11760" activeTab="0"/>
  </bookViews>
  <sheets>
    <sheet name="Лист1" sheetId="1" r:id="rId1"/>
  </sheets>
  <definedNames>
    <definedName name="_xlnm.Print_Area" localSheetId="0">'Лист1'!$A$1:$N$21</definedName>
  </definedNames>
  <calcPr calcId="145621"/>
</workbook>
</file>

<file path=xl/sharedStrings.xml><?xml version="1.0" encoding="utf-8"?>
<sst xmlns="http://schemas.openxmlformats.org/spreadsheetml/2006/main" count="31" uniqueCount="27">
  <si>
    <t xml:space="preserve">                                                     </t>
  </si>
  <si>
    <t xml:space="preserve">Приложение 2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Артемовского городского округа                                                                                                                                                                                                          от _________________ № ______        </t>
  </si>
  <si>
    <t xml:space="preserve">№    
стро ки   
</t>
  </si>
  <si>
    <t xml:space="preserve">Наименование   
объекта капитального строительства/  
 Источники        расходов     на финансирование объекта     капитального  строительства  
</t>
  </si>
  <si>
    <t xml:space="preserve">Адрес объекта
капитального строительства
</t>
  </si>
  <si>
    <t xml:space="preserve">Сметная стоимость          объекта      
 тыс. рублей:
</t>
  </si>
  <si>
    <t xml:space="preserve">           Объемы финансирования, тыс. рублей            </t>
  </si>
  <si>
    <t>начало</t>
  </si>
  <si>
    <t xml:space="preserve">ввод (завер-шение) </t>
  </si>
  <si>
    <t>всего</t>
  </si>
  <si>
    <t>ВСЕГО по программе, 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</si>
  <si>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</si>
  <si>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</si>
  <si>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</si>
  <si>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</si>
  <si>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>ВСЕГО по объекту 1, в том числе:</t>
  </si>
  <si>
    <t xml:space="preserve">Приложение 2                                                             к постановлению Администрации Артемовского городского округа                                                   от _______ № ______                                                              </t>
  </si>
  <si>
    <t xml:space="preserve">Приложение № 3                                                         к муниципальной программе                                                                                                                                                    "Развитие культуры на территории Артемовского городского округа до 2024 года"    </t>
  </si>
  <si>
    <t>Объект 1   Реконструкция кровли здания Покровского Центра Досуга</t>
  </si>
  <si>
    <t>Свердловская обл., Артемовский р-н, с. Покровское, пл. Красных партизан, 3</t>
  </si>
  <si>
    <t xml:space="preserve">в текущих  
ценах      
(на момент 
составления проектно-  
сметной    
докумен-тации) </t>
  </si>
  <si>
    <t xml:space="preserve">в ценах   
соответ-ствующих лет реализа-ции проекта 
</t>
  </si>
  <si>
    <t xml:space="preserve">Сроки строительства, год 
(проектно-сметных работ, экспертизы проектно-     
сметной документации) 
</t>
  </si>
  <si>
    <t xml:space="preserve">Перечень </t>
  </si>
  <si>
    <t xml:space="preserve">   объектов капитального строительства для бюджетных инвестиций  </t>
  </si>
  <si>
    <t xml:space="preserve"> к муниципальной программе "Развитие культуры на территории Артемовского городского округа до 2024 года"</t>
  </si>
  <si>
    <t>исполнитель: Устинова Е.В. тел.2-44-71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</si>
</sst>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7"/>
      <color indexed="8"/>
      <name val="Times New Roman"/>
      <family val="1"/>
    </font>
    <font>
      <b/>
      <sz val="17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/>
    <xf numFmtId="2" fontId="2" fillId="0" borderId="2" xfId="0" applyNumberFormat="1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/>
    <xf numFmtId="2" fontId="2" fillId="0" borderId="2" xfId="0" applyNumberFormat="1" applyFont="1" applyFill="1" applyBorder="1"/>
    <xf numFmtId="0" fontId="2" fillId="0" borderId="0" xfId="0" applyFont="1" applyFill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164" fontId="2" fillId="0" borderId="0" xfId="0" applyNumberFormat="1" applyFont="1"/>
    <xf numFmtId="0" fontId="2" fillId="2" borderId="0" xfId="0" applyFont="1" applyFill="1"/>
    <xf numFmtId="165" fontId="2" fillId="0" borderId="2" xfId="0" applyNumberFormat="1" applyFont="1" applyBorder="1" applyAlignment="1">
      <alignment wrapText="1"/>
    </xf>
    <xf numFmtId="165" fontId="2" fillId="0" borderId="2" xfId="0" applyNumberFormat="1" applyFont="1" applyBorder="1"/>
    <xf numFmtId="165" fontId="2" fillId="0" borderId="2" xfId="0" applyNumberFormat="1" applyFont="1" applyFill="1" applyBorder="1"/>
    <xf numFmtId="165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view="pageBreakPreview" zoomScale="55" zoomScaleSheetLayoutView="55" zoomScalePageLayoutView="90" workbookViewId="0" topLeftCell="A3">
      <selection activeCell="F15" sqref="F15"/>
    </sheetView>
  </sheetViews>
  <sheetFormatPr defaultColWidth="9.140625" defaultRowHeight="15"/>
  <cols>
    <col min="1" max="1" width="7.57421875" style="20" customWidth="1"/>
    <col min="2" max="2" width="34.7109375" style="20" customWidth="1"/>
    <col min="3" max="3" width="31.28125" style="21" customWidth="1"/>
    <col min="4" max="4" width="20.140625" style="20" customWidth="1"/>
    <col min="5" max="5" width="17.8515625" style="20" customWidth="1"/>
    <col min="6" max="7" width="19.140625" style="20" customWidth="1"/>
    <col min="8" max="8" width="17.00390625" style="20" customWidth="1"/>
    <col min="9" max="9" width="15.421875" style="20" customWidth="1"/>
    <col min="10" max="10" width="14.00390625" style="20" bestFit="1" customWidth="1"/>
    <col min="11" max="11" width="16.7109375" style="26" customWidth="1"/>
    <col min="12" max="12" width="15.8515625" style="20" customWidth="1"/>
    <col min="13" max="13" width="15.28125" style="20" customWidth="1"/>
    <col min="14" max="14" width="14.140625" style="20" customWidth="1"/>
    <col min="15" max="15" width="9.140625" style="20" customWidth="1"/>
    <col min="16" max="16" width="10.7109375" style="20" bestFit="1" customWidth="1"/>
    <col min="17" max="16384" width="9.140625" style="20" customWidth="1"/>
  </cols>
  <sheetData>
    <row r="1" spans="7:14" ht="103.5" customHeight="1" hidden="1">
      <c r="G1" s="20" t="s">
        <v>0</v>
      </c>
      <c r="H1" s="22"/>
      <c r="I1" s="22"/>
      <c r="J1" s="22"/>
      <c r="K1" s="34" t="s">
        <v>1</v>
      </c>
      <c r="L1" s="34"/>
      <c r="M1" s="34"/>
      <c r="N1" s="34"/>
    </row>
    <row r="2" spans="8:14" ht="103.5" customHeight="1">
      <c r="H2" s="22"/>
      <c r="I2" s="22"/>
      <c r="J2" s="22"/>
      <c r="K2" s="34" t="s">
        <v>16</v>
      </c>
      <c r="L2" s="34"/>
      <c r="M2" s="34"/>
      <c r="N2" s="34"/>
    </row>
    <row r="3" spans="8:14" ht="120" customHeight="1">
      <c r="H3" s="22"/>
      <c r="I3" s="22"/>
      <c r="J3" s="22"/>
      <c r="K3" s="35" t="s">
        <v>17</v>
      </c>
      <c r="L3" s="35"/>
      <c r="M3" s="35"/>
      <c r="N3" s="35"/>
    </row>
    <row r="4" spans="1:14" ht="15">
      <c r="A4" s="33" t="s">
        <v>23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5">
      <c r="A6" s="32" t="s">
        <v>25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5" s="24" customFormat="1" ht="98.25" customHeight="1">
      <c r="A7" s="36" t="s">
        <v>2</v>
      </c>
      <c r="B7" s="36" t="s">
        <v>3</v>
      </c>
      <c r="C7" s="36" t="s">
        <v>4</v>
      </c>
      <c r="D7" s="38" t="s">
        <v>5</v>
      </c>
      <c r="E7" s="38"/>
      <c r="F7" s="38" t="s">
        <v>22</v>
      </c>
      <c r="G7" s="38"/>
      <c r="H7" s="38" t="s">
        <v>6</v>
      </c>
      <c r="I7" s="38"/>
      <c r="J7" s="38"/>
      <c r="K7" s="38"/>
      <c r="L7" s="38"/>
      <c r="M7" s="38"/>
      <c r="N7" s="38"/>
      <c r="O7" s="23"/>
    </row>
    <row r="8" spans="1:15" ht="185.25" customHeight="1">
      <c r="A8" s="37"/>
      <c r="B8" s="37"/>
      <c r="C8" s="37"/>
      <c r="D8" s="1" t="s">
        <v>20</v>
      </c>
      <c r="E8" s="1" t="s">
        <v>21</v>
      </c>
      <c r="F8" s="1" t="s">
        <v>7</v>
      </c>
      <c r="G8" s="1" t="s">
        <v>8</v>
      </c>
      <c r="H8" s="2" t="s">
        <v>9</v>
      </c>
      <c r="I8" s="2">
        <v>2019</v>
      </c>
      <c r="J8" s="2">
        <v>2020</v>
      </c>
      <c r="K8" s="2">
        <v>2021</v>
      </c>
      <c r="L8" s="2">
        <v>2022</v>
      </c>
      <c r="M8" s="2">
        <v>2023</v>
      </c>
      <c r="N8" s="2">
        <v>2024</v>
      </c>
      <c r="O8" s="21"/>
    </row>
    <row r="9" spans="1:15" ht="21.75" customHeight="1">
      <c r="A9" s="3">
        <v>1</v>
      </c>
      <c r="B9" s="3">
        <v>2</v>
      </c>
      <c r="C9" s="4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5">
        <v>11</v>
      </c>
      <c r="L9" s="3">
        <v>12</v>
      </c>
      <c r="M9" s="3">
        <v>13</v>
      </c>
      <c r="N9" s="3">
        <v>14</v>
      </c>
      <c r="O9" s="21"/>
    </row>
    <row r="10" spans="1:16" ht="45" customHeight="1">
      <c r="A10" s="1">
        <v>1</v>
      </c>
      <c r="B10" s="6" t="s">
        <v>10</v>
      </c>
      <c r="C10" s="1"/>
      <c r="D10" s="6"/>
      <c r="E10" s="6"/>
      <c r="F10" s="6"/>
      <c r="G10" s="6"/>
      <c r="H10" s="27">
        <f aca="true" t="shared" si="0" ref="H10:N10">H11+H12+H13</f>
        <v>6926.369</v>
      </c>
      <c r="I10" s="27">
        <f t="shared" si="0"/>
        <v>6926.369</v>
      </c>
      <c r="J10" s="7">
        <f t="shared" si="0"/>
        <v>0</v>
      </c>
      <c r="K10" s="8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21"/>
      <c r="P10" s="25"/>
    </row>
    <row r="11" spans="1:16" ht="15">
      <c r="A11" s="9">
        <f>A10+1</f>
        <v>2</v>
      </c>
      <c r="B11" s="6" t="s">
        <v>11</v>
      </c>
      <c r="C11" s="9"/>
      <c r="D11" s="6"/>
      <c r="E11" s="6"/>
      <c r="F11" s="6"/>
      <c r="G11" s="6"/>
      <c r="H11" s="27">
        <f>H17</f>
        <v>0</v>
      </c>
      <c r="I11" s="27">
        <f aca="true" t="shared" si="1" ref="I11:N11">I17</f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 t="shared" si="1"/>
        <v>0</v>
      </c>
      <c r="O11" s="21"/>
      <c r="P11" s="25"/>
    </row>
    <row r="12" spans="1:16" ht="15">
      <c r="A12" s="1">
        <f>A11+1</f>
        <v>3</v>
      </c>
      <c r="B12" s="6" t="s">
        <v>12</v>
      </c>
      <c r="C12" s="1"/>
      <c r="D12" s="6"/>
      <c r="E12" s="6"/>
      <c r="F12" s="6"/>
      <c r="G12" s="6"/>
      <c r="H12" s="27">
        <f>H18</f>
        <v>0</v>
      </c>
      <c r="I12" s="27">
        <f aca="true" t="shared" si="2" ref="I12:N12">I18</f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21"/>
      <c r="P12" s="25"/>
    </row>
    <row r="13" spans="1:16" ht="27.75" customHeight="1">
      <c r="A13" s="9">
        <f>A12+1</f>
        <v>4</v>
      </c>
      <c r="B13" s="6" t="s">
        <v>13</v>
      </c>
      <c r="C13" s="9"/>
      <c r="D13" s="6"/>
      <c r="E13" s="6"/>
      <c r="F13" s="6"/>
      <c r="G13" s="6"/>
      <c r="H13" s="27">
        <f>I13</f>
        <v>6926.369</v>
      </c>
      <c r="I13" s="27">
        <v>6926.369</v>
      </c>
      <c r="J13" s="7">
        <f>J19</f>
        <v>0</v>
      </c>
      <c r="K13" s="7">
        <f aca="true" t="shared" si="3" ref="K13:N13">K19</f>
        <v>0</v>
      </c>
      <c r="L13" s="7">
        <f t="shared" si="3"/>
        <v>0</v>
      </c>
      <c r="M13" s="7">
        <f t="shared" si="3"/>
        <v>0</v>
      </c>
      <c r="N13" s="7">
        <f t="shared" si="3"/>
        <v>0</v>
      </c>
      <c r="O13" s="21"/>
      <c r="P13" s="25"/>
    </row>
    <row r="14" spans="1:14" ht="41.25" customHeight="1" hidden="1">
      <c r="A14" s="9">
        <f>A13+1</f>
        <v>5</v>
      </c>
      <c r="B14" s="6" t="s">
        <v>14</v>
      </c>
      <c r="C14" s="10"/>
      <c r="D14" s="10"/>
      <c r="E14" s="10"/>
      <c r="F14" s="10"/>
      <c r="G14" s="10"/>
      <c r="H14" s="28" t="e">
        <f>I14+K14+L14+M14+N14</f>
        <v>#REF!</v>
      </c>
      <c r="I14" s="28" t="e">
        <f>#REF!</f>
        <v>#REF!</v>
      </c>
      <c r="J14" s="11" t="e">
        <f>#REF!</f>
        <v>#REF!</v>
      </c>
      <c r="K14" s="11" t="e">
        <f>#REF!</f>
        <v>#REF!</v>
      </c>
      <c r="L14" s="11" t="e">
        <f>#REF!</f>
        <v>#REF!</v>
      </c>
      <c r="M14" s="11" t="e">
        <f>#REF!</f>
        <v>#REF!</v>
      </c>
      <c r="N14" s="11" t="e">
        <f>#REF!</f>
        <v>#REF!</v>
      </c>
    </row>
    <row r="15" spans="1:14" ht="102" customHeight="1">
      <c r="A15" s="9">
        <v>5</v>
      </c>
      <c r="B15" s="13" t="s">
        <v>18</v>
      </c>
      <c r="C15" s="14" t="s">
        <v>19</v>
      </c>
      <c r="D15" s="30">
        <f>H16</f>
        <v>6926.369</v>
      </c>
      <c r="E15" s="15"/>
      <c r="F15" s="16">
        <v>2019</v>
      </c>
      <c r="G15" s="16">
        <v>2019</v>
      </c>
      <c r="H15" s="29"/>
      <c r="I15" s="29"/>
      <c r="J15" s="17"/>
      <c r="K15" s="17"/>
      <c r="L15" s="17"/>
      <c r="M15" s="17"/>
      <c r="N15" s="17"/>
    </row>
    <row r="16" spans="1:14" ht="45">
      <c r="A16" s="1">
        <v>6</v>
      </c>
      <c r="B16" s="12" t="s">
        <v>15</v>
      </c>
      <c r="C16" s="12"/>
      <c r="D16" s="18"/>
      <c r="E16" s="15"/>
      <c r="F16" s="15"/>
      <c r="G16" s="15"/>
      <c r="H16" s="29">
        <f aca="true" t="shared" si="4" ref="H16:N16">H17+H18+H19+H20</f>
        <v>6926.369</v>
      </c>
      <c r="I16" s="29">
        <f t="shared" si="4"/>
        <v>6926.369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</row>
    <row r="17" spans="1:14" ht="21.75" customHeight="1">
      <c r="A17" s="1">
        <f aca="true" t="shared" si="5" ref="A17:A20">A16+1</f>
        <v>7</v>
      </c>
      <c r="B17" s="12" t="s">
        <v>11</v>
      </c>
      <c r="C17" s="12"/>
      <c r="D17" s="15"/>
      <c r="E17" s="15"/>
      <c r="F17" s="15"/>
      <c r="G17" s="15"/>
      <c r="H17" s="29">
        <f>I17+J17+K17+L17+M17+N17</f>
        <v>0</v>
      </c>
      <c r="I17" s="29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ht="15">
      <c r="A18" s="1">
        <f t="shared" si="5"/>
        <v>8</v>
      </c>
      <c r="B18" s="12" t="s">
        <v>12</v>
      </c>
      <c r="C18" s="12"/>
      <c r="D18" s="15"/>
      <c r="E18" s="15"/>
      <c r="F18" s="15"/>
      <c r="G18" s="15"/>
      <c r="H18" s="29">
        <f>I18+J18+K18+L18+M18+N18</f>
        <v>0</v>
      </c>
      <c r="I18" s="29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ht="24" customHeight="1">
      <c r="A19" s="1">
        <f t="shared" si="5"/>
        <v>9</v>
      </c>
      <c r="B19" s="12" t="s">
        <v>13</v>
      </c>
      <c r="C19" s="12"/>
      <c r="D19" s="15"/>
      <c r="E19" s="15"/>
      <c r="F19" s="15"/>
      <c r="G19" s="15"/>
      <c r="H19" s="29">
        <f>I19+J19+K19+L19+M19+N19</f>
        <v>6926.369</v>
      </c>
      <c r="I19" s="27">
        <v>6926.369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</row>
    <row r="20" spans="1:14" ht="45">
      <c r="A20" s="1">
        <f t="shared" si="5"/>
        <v>10</v>
      </c>
      <c r="B20" s="12" t="s">
        <v>14</v>
      </c>
      <c r="C20" s="12"/>
      <c r="D20" s="15"/>
      <c r="E20" s="15"/>
      <c r="F20" s="15"/>
      <c r="G20" s="15"/>
      <c r="H20" s="29">
        <f>I20+J20+K20+L20+M20+N20</f>
        <v>0</v>
      </c>
      <c r="I20" s="29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ht="33.75" customHeight="1">
      <c r="A21" s="31" t="s">
        <v>26</v>
      </c>
      <c r="B21" s="31"/>
      <c r="C21" s="31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ht="15">
      <c r="K22" s="19"/>
    </row>
    <row r="23" ht="15">
      <c r="K23" s="19"/>
    </row>
  </sheetData>
  <mergeCells count="13">
    <mergeCell ref="A21:C21"/>
    <mergeCell ref="A6:N6"/>
    <mergeCell ref="A4:N4"/>
    <mergeCell ref="A5:N5"/>
    <mergeCell ref="K1:N1"/>
    <mergeCell ref="K2:N2"/>
    <mergeCell ref="K3:N3"/>
    <mergeCell ref="A7:A8"/>
    <mergeCell ref="B7:B8"/>
    <mergeCell ref="C7:C8"/>
    <mergeCell ref="D7:E7"/>
    <mergeCell ref="F7:G7"/>
    <mergeCell ref="H7:N7"/>
  </mergeCells>
  <printOptions horizontalCentered="1"/>
  <pageMargins left="0.5905511811023623" right="0.5905511811023623" top="0.6299212598425197" bottom="0.5905511811023623" header="0.11811023622047245" footer="0.11811023622047245"/>
  <pageSetup fitToHeight="1" fitToWidth="1" horizontalDpi="600" verticalDpi="600" orientation="landscape" paperSize="9" scale="51" r:id="rId1"/>
  <headerFooter differentFirst="1">
    <oddHeader>&amp;C&amp;P</oddHead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Kultura</dc:creator>
  <cp:keywords/>
  <dc:description/>
  <cp:lastModifiedBy>kult2</cp:lastModifiedBy>
  <cp:lastPrinted>2018-11-12T10:30:26Z</cp:lastPrinted>
  <dcterms:created xsi:type="dcterms:W3CDTF">2018-11-12T10:05:20Z</dcterms:created>
  <dcterms:modified xsi:type="dcterms:W3CDTF">2019-04-18T04:21:19Z</dcterms:modified>
  <cp:category/>
  <cp:version/>
  <cp:contentType/>
  <cp:contentStatus/>
</cp:coreProperties>
</file>