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<sst xmlns="http://schemas.openxmlformats.org/spreadsheetml/2006/main" count="28" uniqueCount="28">
  <si>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</si>
  <si>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</si>
  <si>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</si>
  <si>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</si>
  <si>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</si>
  <si>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</si>
  <si>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Структура муниц. долга на 01.01.2020, в %</t>
  </si>
  <si>
    <t>Структура муниц. долга на 01.01.2021, в %</t>
  </si>
  <si>
    <t>Структура муниц. долга на 01.07.2021, в %</t>
  </si>
  <si>
    <t>Структура муниц. долга на 01.04.2021, в %</t>
  </si>
  <si>
    <t>Структура муниц. долга на 01.04.2020, в %</t>
  </si>
  <si>
    <t>Структура муниц. долга на 01.07.2020, в %</t>
  </si>
  <si>
    <t>на 01.01.2019 (1)</t>
  </si>
  <si>
    <t>Структура муниц. долга на 01.10.2019, в %</t>
  </si>
  <si>
    <t>Структура муниц. долга на 01.10.2020, в %</t>
  </si>
  <si>
    <t>на 01.04.2019 (1)</t>
  </si>
  <si>
    <t>на 01.07.2019 (1)</t>
  </si>
  <si>
    <t>Информация о муниципальном долге  Артемовского городского округа по состоянию на 01.10.2021</t>
  </si>
  <si>
    <t>Структура муниц. долга на 01.20.2021, в %</t>
  </si>
  <si>
    <t>на 01.10.2019</t>
  </si>
  <si>
    <t>на 01.01.2020</t>
  </si>
  <si>
    <t>на 01.04.2020</t>
  </si>
  <si>
    <t>на 01.07.2020</t>
  </si>
  <si>
    <t>на 01.10.2020</t>
  </si>
  <si>
    <t>на 01.01.2021</t>
  </si>
  <si>
    <t>на 01.04.2021</t>
  </si>
  <si>
    <t>на 01.07.2021</t>
  </si>
  <si>
    <t>на 01.10.2021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</si>
</sst>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.8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Border="1" applyAlignment="1">
      <alignment horizontal="center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Border="1" applyAlignment="1">
      <alignment horizontal="center"/>
    </xf>
    <xf numFmtId="171" fontId="4" fillId="0" borderId="14" xfId="6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2"/>
          <c:w val="0.875"/>
          <c:h val="0.9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свод!$A$9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свод!$E$6:$M$6</c:f>
              <c:strCache/>
            </c:strRef>
          </c:cat>
          <c:val>
            <c:numRef>
              <c:f>свод!$D$9:$M$9</c:f>
              <c:numCache/>
            </c:numRef>
          </c:val>
          <c:shape val="cylinder"/>
        </c:ser>
        <c:ser>
          <c:idx val="1"/>
          <c:order val="1"/>
          <c:tx>
            <c:strRef>
              <c:f>свод!$A$10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свод!$E$6:$M$6</c:f>
              <c:strCache/>
            </c:strRef>
          </c:cat>
          <c:val>
            <c:numRef>
              <c:f>свод!$D$10:$M$10</c:f>
              <c:numCache/>
            </c:numRef>
          </c:val>
          <c:shape val="cylinder"/>
        </c:ser>
        <c:overlap val="100"/>
        <c:shape val="cylinder"/>
        <c:axId val="59375645"/>
        <c:axId val="64618758"/>
      </c:bar3D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618758"/>
        <c:crosses val="autoZero"/>
        <c:auto val="1"/>
        <c:lblOffset val="100"/>
        <c:tickLblSkip val="1"/>
        <c:noMultiLvlLbl val="0"/>
      </c:catAx>
      <c:valAx>
        <c:axId val="646187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937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436"/>
          <c:w val="0.110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</xdr:row>
      <xdr:rowOff>219075</xdr:rowOff>
    </xdr:from>
    <xdr:to>
      <xdr:col>20</xdr:col>
      <xdr:colOff>66675</xdr:colOff>
      <xdr:row>37</xdr:row>
      <xdr:rowOff>28575</xdr:rowOff>
    </xdr:to>
    <xdr:graphicFrame>
      <xdr:nvGraphicFramePr>
        <xdr:cNvPr id="1" name="Диаграмма 1"/>
        <xdr:cNvGraphicFramePr/>
      </xdr:nvGraphicFramePr>
      <xdr:xfrm>
        <a:off x="3171825" y="5181600"/>
        <a:ext cx="210693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tabSelected="1" zoomScalePageLayoutView="0" workbookViewId="0" topLeftCell="F1">
      <selection activeCell="Q39" sqref="Q39"/>
    </sheetView>
  </sheetViews>
  <sheetFormatPr defaultColWidth="9.00390625" defaultRowHeight="12.75"/>
  <cols>
    <col min="1" max="1" width="24.875" style="0" customWidth="1"/>
    <col min="2" max="2" width="0.2421875" style="0" hidden="1" customWidth="1"/>
    <col min="3" max="4" width="16.375" style="0" hidden="1" customWidth="1"/>
    <col min="5" max="5" width="16.125" style="0" customWidth="1"/>
    <col min="6" max="10" width="16.625" style="0" customWidth="1"/>
    <col min="11" max="11" width="16.00390625" style="0" customWidth="1"/>
    <col min="12" max="12" width="15.375" style="0" customWidth="1"/>
    <col min="13" max="13" width="17.25390625" style="0" customWidth="1"/>
    <col min="14" max="14" width="20.75390625" style="0" customWidth="1"/>
    <col min="15" max="15" width="21.00390625" style="0" customWidth="1"/>
    <col min="16" max="16" width="20.25390625" style="0" customWidth="1"/>
    <col min="17" max="17" width="20.625" style="0" customWidth="1"/>
    <col min="18" max="19" width="20.75390625" style="0" customWidth="1"/>
    <col min="20" max="20" width="20.375" style="0" customWidth="1"/>
    <col min="21" max="21" width="21.125" style="0" customWidth="1"/>
    <col min="22" max="22" width="19.375" style="0" customWidth="1"/>
    <col min="23" max="23" width="11.25390625" style="0" customWidth="1"/>
    <col min="25" max="25" width="11.375" style="0" customWidth="1"/>
  </cols>
  <sheetData>
    <row r="3" spans="1:20" ht="4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t="s">
        <v>4</v>
      </c>
    </row>
    <row r="5" spans="1:22" ht="27" customHeight="1">
      <c r="A5" s="26" t="s">
        <v>5</v>
      </c>
      <c r="B5" s="24">
        <v>2019</v>
      </c>
      <c r="C5" s="24"/>
      <c r="D5" s="24"/>
      <c r="E5" s="24"/>
      <c r="F5" s="24">
        <v>2020</v>
      </c>
      <c r="G5" s="24"/>
      <c r="H5" s="24"/>
      <c r="I5" s="24"/>
      <c r="J5" s="24"/>
      <c r="K5" s="22">
        <v>2021</v>
      </c>
      <c r="L5" s="22"/>
      <c r="M5" s="22"/>
      <c r="N5" s="22" t="s">
        <v>13</v>
      </c>
      <c r="O5" s="22" t="s">
        <v>6</v>
      </c>
      <c r="P5" s="22" t="s">
        <v>7</v>
      </c>
      <c r="Q5" s="22" t="s">
        <v>10</v>
      </c>
      <c r="R5" s="22" t="s">
        <v>9</v>
      </c>
      <c r="S5" s="22" t="s">
        <v>11</v>
      </c>
      <c r="T5" s="28" t="s">
        <v>8</v>
      </c>
      <c r="U5" s="22" t="s">
        <v>14</v>
      </c>
      <c r="V5" s="28" t="s">
        <v>18</v>
      </c>
    </row>
    <row r="6" spans="1:22" ht="71.25" customHeight="1">
      <c r="A6" s="27"/>
      <c r="B6" s="2" t="s">
        <v>12</v>
      </c>
      <c r="C6" s="2" t="s">
        <v>15</v>
      </c>
      <c r="D6" s="8" t="s">
        <v>16</v>
      </c>
      <c r="E6" s="8" t="s">
        <v>19</v>
      </c>
      <c r="F6" s="8" t="s">
        <v>20</v>
      </c>
      <c r="G6" s="2" t="s">
        <v>21</v>
      </c>
      <c r="H6" s="8" t="s">
        <v>22</v>
      </c>
      <c r="I6" s="8" t="s">
        <v>23</v>
      </c>
      <c r="J6" s="8" t="s">
        <v>24</v>
      </c>
      <c r="K6" s="8" t="s">
        <v>25</v>
      </c>
      <c r="L6" s="8" t="s">
        <v>26</v>
      </c>
      <c r="M6" s="8" t="s">
        <v>27</v>
      </c>
      <c r="N6" s="23"/>
      <c r="O6" s="23"/>
      <c r="P6" s="23"/>
      <c r="Q6" s="23"/>
      <c r="R6" s="23"/>
      <c r="S6" s="23"/>
      <c r="T6" s="29"/>
      <c r="U6" s="23"/>
      <c r="V6" s="29"/>
    </row>
    <row r="7" spans="1:22" ht="99" customHeight="1">
      <c r="A7" s="20" t="s">
        <v>0</v>
      </c>
      <c r="B7" s="4">
        <f>B9+B10</f>
        <v>45926.6</v>
      </c>
      <c r="C7" s="4">
        <f>C9+C10</f>
        <v>43207.2</v>
      </c>
      <c r="D7" s="5">
        <f>D9+D10</f>
        <v>88814.8</v>
      </c>
      <c r="E7" s="5">
        <f>E10+E9</f>
        <v>82712.8</v>
      </c>
      <c r="F7" s="6">
        <f aca="true" t="shared" si="0" ref="F7:L7">F9+F10</f>
        <v>57499</v>
      </c>
      <c r="G7" s="6">
        <f t="shared" si="0"/>
        <v>32664.6</v>
      </c>
      <c r="H7" s="6">
        <f t="shared" si="0"/>
        <v>93712.90000000001</v>
      </c>
      <c r="I7" s="6">
        <f t="shared" si="0"/>
        <v>29385.6</v>
      </c>
      <c r="J7" s="6">
        <f t="shared" si="0"/>
        <v>29923.399999999998</v>
      </c>
      <c r="K7" s="6">
        <f t="shared" si="0"/>
        <v>84070.70000000001</v>
      </c>
      <c r="L7" s="6">
        <f t="shared" si="0"/>
        <v>22782.8</v>
      </c>
      <c r="M7" s="6">
        <f>M9+M10</f>
        <v>57251.7</v>
      </c>
      <c r="N7" s="7">
        <v>100</v>
      </c>
      <c r="O7" s="7">
        <v>100</v>
      </c>
      <c r="P7" s="7">
        <f>P9+P10</f>
        <v>100</v>
      </c>
      <c r="Q7" s="7">
        <v>100</v>
      </c>
      <c r="R7" s="7">
        <f>R9+R10</f>
        <v>99.99999999999999</v>
      </c>
      <c r="S7" s="7">
        <f>S9+S10</f>
        <v>100</v>
      </c>
      <c r="T7" s="13">
        <f>T9+T10</f>
        <v>100</v>
      </c>
      <c r="U7" s="7">
        <f>U9+U10</f>
        <v>100.00000000000001</v>
      </c>
      <c r="V7" s="13">
        <f>V9+V10</f>
        <v>100</v>
      </c>
    </row>
    <row r="8" spans="1:22" ht="25.5" customHeight="1">
      <c r="A8" s="11" t="s">
        <v>1</v>
      </c>
      <c r="B8" s="3"/>
      <c r="C8" s="3"/>
      <c r="D8" s="5"/>
      <c r="E8" s="5"/>
      <c r="F8" s="6"/>
      <c r="G8" s="6"/>
      <c r="H8" s="6"/>
      <c r="I8" s="6"/>
      <c r="J8" s="9"/>
      <c r="K8" s="6"/>
      <c r="L8" s="6"/>
      <c r="M8" s="6"/>
      <c r="N8" s="7"/>
      <c r="O8" s="7"/>
      <c r="P8" s="7"/>
      <c r="Q8" s="7"/>
      <c r="R8" s="7"/>
      <c r="S8" s="10"/>
      <c r="T8" s="12"/>
      <c r="U8" s="7"/>
      <c r="V8" s="12"/>
    </row>
    <row r="9" spans="1:22" ht="18.75">
      <c r="A9" s="11" t="s">
        <v>2</v>
      </c>
      <c r="B9" s="3">
        <v>8366.5</v>
      </c>
      <c r="C9" s="3">
        <v>5647.1</v>
      </c>
      <c r="D9" s="5">
        <v>5647.1</v>
      </c>
      <c r="E9" s="5">
        <v>5647.1</v>
      </c>
      <c r="F9" s="6">
        <v>5647.1</v>
      </c>
      <c r="G9" s="6">
        <v>3388.3</v>
      </c>
      <c r="H9" s="6">
        <v>3388.3</v>
      </c>
      <c r="I9" s="6">
        <v>3388.3</v>
      </c>
      <c r="J9" s="6">
        <v>3388.3</v>
      </c>
      <c r="K9" s="6">
        <v>18500.6</v>
      </c>
      <c r="L9" s="6">
        <v>1725</v>
      </c>
      <c r="M9" s="6">
        <v>1725</v>
      </c>
      <c r="N9" s="7">
        <f>E9/E7*100</f>
        <v>6.827359247903589</v>
      </c>
      <c r="O9" s="7">
        <f>F9/F7*100</f>
        <v>9.821214281987514</v>
      </c>
      <c r="P9" s="7">
        <f>J9/J7*100</f>
        <v>11.323245353135006</v>
      </c>
      <c r="Q9" s="7">
        <f>G9/G7*100</f>
        <v>10.373003189997736</v>
      </c>
      <c r="R9" s="7">
        <f>K9/K7*100</f>
        <v>22.00600209109713</v>
      </c>
      <c r="S9" s="7">
        <f>H9/H7*100</f>
        <v>3.6156174870268663</v>
      </c>
      <c r="T9" s="13">
        <f>L9/L7*100</f>
        <v>7.571501308004285</v>
      </c>
      <c r="U9" s="7">
        <f>I9/I7*100</f>
        <v>11.530477512795384</v>
      </c>
      <c r="V9" s="13">
        <f>M9/M7*100</f>
        <v>3.0130109673599215</v>
      </c>
    </row>
    <row r="10" spans="1:22" ht="39" customHeight="1" thickBot="1">
      <c r="A10" s="14" t="s">
        <v>3</v>
      </c>
      <c r="B10" s="15">
        <v>37560.1</v>
      </c>
      <c r="C10" s="15">
        <v>37560.1</v>
      </c>
      <c r="D10" s="16">
        <v>83167.7</v>
      </c>
      <c r="E10" s="16">
        <v>77065.7</v>
      </c>
      <c r="F10" s="17">
        <v>51851.9</v>
      </c>
      <c r="G10" s="17">
        <v>29276.3</v>
      </c>
      <c r="H10" s="17">
        <v>90324.6</v>
      </c>
      <c r="I10" s="17">
        <v>25997.3</v>
      </c>
      <c r="J10" s="17">
        <v>26535.1</v>
      </c>
      <c r="K10" s="17">
        <v>65570.1</v>
      </c>
      <c r="L10" s="17">
        <v>21057.8</v>
      </c>
      <c r="M10" s="17">
        <v>55526.7</v>
      </c>
      <c r="N10" s="18">
        <f>E10/E7*100</f>
        <v>93.1726407520964</v>
      </c>
      <c r="O10" s="18">
        <f>F10/F7*100</f>
        <v>90.17878571801249</v>
      </c>
      <c r="P10" s="18">
        <f>J10/J7*100</f>
        <v>88.67675464686499</v>
      </c>
      <c r="Q10" s="18">
        <f>G10/G7*100</f>
        <v>89.62699681000227</v>
      </c>
      <c r="R10" s="18">
        <f>K10/K7*100</f>
        <v>77.99399790890286</v>
      </c>
      <c r="S10" s="18">
        <f>H10/H7*100</f>
        <v>96.38438251297313</v>
      </c>
      <c r="T10" s="19">
        <f>L10/L7*100</f>
        <v>92.42849869199571</v>
      </c>
      <c r="U10" s="18">
        <f>I10/I7*100</f>
        <v>88.46952248720463</v>
      </c>
      <c r="V10" s="19">
        <f>M10/M7*100</f>
        <v>96.98698903264008</v>
      </c>
    </row>
    <row r="11" ht="20.25" customHeight="1"/>
    <row r="12" ht="18" customHeight="1"/>
    <row r="13" ht="19.5" customHeight="1"/>
    <row r="14" ht="19.5" customHeight="1"/>
    <row r="39" spans="8:17" ht="12.75">
      <c r="H39" s="21"/>
      <c r="J39" s="21"/>
      <c r="L39" s="21"/>
      <c r="N39" s="21"/>
      <c r="O39" s="21"/>
      <c r="P39" s="21"/>
      <c r="Q39" s="21"/>
    </row>
  </sheetData>
  <sheetProtection/>
  <mergeCells count="14">
    <mergeCell ref="U5:U6"/>
    <mergeCell ref="V5:V6"/>
    <mergeCell ref="A3:T3"/>
    <mergeCell ref="Q5:Q6"/>
    <mergeCell ref="R5:R6"/>
    <mergeCell ref="K5:M5"/>
    <mergeCell ref="A5:A6"/>
    <mergeCell ref="T5:T6"/>
    <mergeCell ref="O5:O6"/>
    <mergeCell ref="P5:P6"/>
    <mergeCell ref="S5:S6"/>
    <mergeCell ref="N5:N6"/>
    <mergeCell ref="F5:J5"/>
    <mergeCell ref="B5:E5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2021-10-12T10:52:35Z</dcterms:modified>
  <cp:category/>
  <cp:version/>
  <cp:contentType/>
  <cp:contentStatus/>
</cp:coreProperties>
</file>