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Лист2!$A$1:$J$35</definedName>
  </definedNames>
  <calcPr calcId="152511"/>
</workbook>
</file>

<file path=xl/calcChain.xml><?xml version="1.0" encoding="utf-8"?>
<calcChain xmlns="http://schemas.openxmlformats.org/spreadsheetml/2006/main">
  <c r="G15" i="2" l="1"/>
  <c r="F15" i="2"/>
  <c r="E24" i="2" l="1"/>
  <c r="F14" i="2" l="1"/>
  <c r="G14" i="2"/>
  <c r="H14" i="2"/>
  <c r="I14" i="2"/>
  <c r="E14" i="2"/>
  <c r="D32" i="2"/>
  <c r="D31" i="2"/>
  <c r="I30" i="2"/>
  <c r="H30" i="2"/>
  <c r="G30" i="2"/>
  <c r="F30" i="2"/>
  <c r="E30" i="2"/>
  <c r="D30" i="2" l="1"/>
  <c r="D23" i="2" l="1"/>
  <c r="D22" i="2"/>
  <c r="I21" i="2"/>
  <c r="H21" i="2"/>
  <c r="G21" i="2"/>
  <c r="F21" i="2"/>
  <c r="E21" i="2"/>
  <c r="D21" i="2" l="1"/>
  <c r="D14" i="2"/>
  <c r="D29" i="2"/>
  <c r="D28" i="2"/>
  <c r="D26" i="2"/>
  <c r="D25" i="2"/>
  <c r="D17" i="2"/>
  <c r="D16" i="2"/>
  <c r="I27" i="2" l="1"/>
  <c r="I10" i="2" l="1"/>
  <c r="I15" i="2"/>
  <c r="I13" i="2" l="1"/>
  <c r="H13" i="2"/>
  <c r="G13" i="2"/>
  <c r="F13" i="2"/>
  <c r="E13" i="2"/>
  <c r="H27" i="2"/>
  <c r="G27" i="2"/>
  <c r="F27" i="2"/>
  <c r="E27" i="2"/>
  <c r="D13" i="2" l="1"/>
  <c r="D27" i="2"/>
  <c r="H15" i="2"/>
  <c r="E15" i="2"/>
  <c r="F10" i="2"/>
  <c r="G9" i="2"/>
  <c r="H9" i="2"/>
  <c r="E12" i="2"/>
  <c r="E10" i="2"/>
  <c r="F9" i="2"/>
  <c r="E9" i="2"/>
  <c r="D10" i="2" l="1"/>
  <c r="D15" i="2"/>
  <c r="E8" i="2"/>
  <c r="F12" i="2"/>
  <c r="D24" i="2"/>
  <c r="H12" i="2"/>
  <c r="G12" i="2"/>
  <c r="F8" i="2"/>
  <c r="H10" i="2"/>
  <c r="H8" i="2" s="1"/>
  <c r="I12" i="2"/>
  <c r="G10" i="2"/>
  <c r="G8" i="2" s="1"/>
  <c r="I9" i="2"/>
  <c r="I8" i="2" s="1"/>
  <c r="F24" i="2"/>
  <c r="G24" i="2"/>
  <c r="H24" i="2"/>
  <c r="I24" i="2"/>
  <c r="D12" i="2" l="1"/>
  <c r="D9" i="2" l="1"/>
  <c r="D8" i="2" l="1"/>
</calcChain>
</file>

<file path=xl/sharedStrings.xml><?xml version="1.0" encoding="utf-8"?>
<sst xmlns="http://schemas.openxmlformats.org/spreadsheetml/2006/main" count="75" uniqueCount="32">
  <si>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</si>
  <si>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</si>
  <si>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</si>
  <si>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</si>
  <si>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</si>
  <si>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</si>
  <si>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</si>
  <si>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</si>
  <si>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</si>
  <si>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</si>
  <si>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</si>
  <si>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</si>
  <si>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</si>
  <si>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</si>
  <si>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 xml:space="preserve">Местный бюджет    </t>
  </si>
  <si>
    <t>Хренова Т.Е. (34363) 59304 доб. 149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</si>
  <si>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2027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</si>
  <si>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2027 года»</t>
  </si>
  <si>
    <t>-</t>
  </si>
  <si>
    <t>Мероприятие 4  Содействие развитию  туризма</t>
  </si>
  <si>
    <t>Мероприятие 5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</si>
  <si>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3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</si>
  <si>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20,21,22</t>
  </si>
  <si>
    <t>Код 
федерального 
проекта</t>
  </si>
  <si>
    <t xml:space="preserve">Мероприятие 2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4 к муниципальной программе, путем передачи объектов, в том числе земельных участков, включенных в Перечень муниципального имущества Артемовского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физическим лицам, не являющимся индивидуальными предпринимателями и применяющими специальный налоговый режим «Налог на профессиональный доход», во владение и (или) пользование на долгосрочной основе на льготных условиях, в том числе без проведения торгов
</t>
  </si>
  <si>
    <t>3,4,5,6,7,8,9,10,
12,13,14,16,17,
18</t>
  </si>
  <si>
    <t>Наименование мероприятия/Источники расходов на финансирование</t>
  </si>
  <si>
    <t>Объем расходов на выполнение мероприятия за счет     
   всех источников ресурсного обеспечения, тыс. рублей</t>
  </si>
  <si>
    <t>Всего</t>
  </si>
  <si>
    <t>Мероприятие 6 Организация и проведение ярмарок на территории Артемовского городского округа</t>
  </si>
  <si>
    <t>10.1</t>
  </si>
  <si>
    <t xml:space="preserve">Приложение 2
к постановлению Администрации 
Артемовского городского округа 
от 07.03.2024 № 267-ПА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</si>
</sst>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75" zoomScaleNormal="90" zoomScaleSheetLayoutView="75" zoomScalePageLayoutView="90" workbookViewId="0">
      <selection activeCell="G2" sqref="G2:J2"/>
    </sheetView>
  </sheetViews>
  <sheetFormatPr defaultColWidth="9.140625" defaultRowHeight="14.25" x14ac:dyDescent="0.2"/>
  <cols>
    <col min="1" max="1" width="10.85546875" style="17" customWidth="1"/>
    <col min="2" max="2" width="92.5703125" style="18" customWidth="1"/>
    <col min="3" max="3" width="20" style="18" customWidth="1"/>
    <col min="4" max="6" width="17.7109375" style="6" customWidth="1"/>
    <col min="7" max="7" width="19.28515625" style="6" customWidth="1"/>
    <col min="8" max="8" width="17.85546875" style="6" customWidth="1"/>
    <col min="9" max="9" width="18.140625" style="6" customWidth="1"/>
    <col min="10" max="10" width="20.85546875" style="6" customWidth="1"/>
    <col min="11" max="11" width="9.140625" style="6"/>
    <col min="12" max="12" width="9.28515625" style="6" bestFit="1" customWidth="1"/>
    <col min="13" max="13" width="9.42578125" style="6" customWidth="1"/>
    <col min="14" max="14" width="9.42578125" style="6" bestFit="1" customWidth="1"/>
    <col min="15" max="15" width="9.28515625" style="6" bestFit="1" customWidth="1"/>
    <col min="16" max="17" width="9.42578125" style="6" bestFit="1" customWidth="1"/>
    <col min="18" max="16384" width="9.140625" style="6"/>
  </cols>
  <sheetData>
    <row r="1" spans="1:14" ht="97.5" customHeight="1" x14ac:dyDescent="0.2">
      <c r="A1" s="2"/>
      <c r="B1" s="3"/>
      <c r="C1" s="3"/>
      <c r="D1" s="4"/>
      <c r="E1" s="4"/>
      <c r="F1" s="4"/>
      <c r="G1" s="25" t="s">
        <v>31</v>
      </c>
      <c r="H1" s="25"/>
      <c r="I1" s="25"/>
      <c r="J1" s="25"/>
    </row>
    <row r="2" spans="1:14" ht="96.75" customHeight="1" x14ac:dyDescent="0.2">
      <c r="A2" s="2"/>
      <c r="B2" s="3"/>
      <c r="C2" s="3"/>
      <c r="D2" s="4"/>
      <c r="E2" s="4"/>
      <c r="G2" s="26" t="s">
        <v>16</v>
      </c>
      <c r="H2" s="26"/>
      <c r="I2" s="26"/>
      <c r="J2" s="26"/>
      <c r="K2" s="5"/>
      <c r="L2" s="5"/>
      <c r="M2" s="5"/>
      <c r="N2" s="5"/>
    </row>
    <row r="3" spans="1:14" ht="80.25" customHeight="1" x14ac:dyDescent="0.2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7"/>
    </row>
    <row r="4" spans="1:14" ht="92.25" customHeight="1" x14ac:dyDescent="0.2">
      <c r="A4" s="38" t="s">
        <v>11</v>
      </c>
      <c r="B4" s="38" t="s">
        <v>26</v>
      </c>
      <c r="C4" s="41" t="s">
        <v>23</v>
      </c>
      <c r="D4" s="44" t="s">
        <v>27</v>
      </c>
      <c r="E4" s="45"/>
      <c r="F4" s="45"/>
      <c r="G4" s="45"/>
      <c r="H4" s="45"/>
      <c r="I4" s="46"/>
      <c r="J4" s="41" t="s">
        <v>5</v>
      </c>
    </row>
    <row r="5" spans="1:14" ht="21.75" customHeight="1" x14ac:dyDescent="0.2">
      <c r="A5" s="39"/>
      <c r="B5" s="39"/>
      <c r="C5" s="42"/>
      <c r="D5" s="47"/>
      <c r="E5" s="48"/>
      <c r="F5" s="48"/>
      <c r="G5" s="48"/>
      <c r="H5" s="48"/>
      <c r="I5" s="49"/>
      <c r="J5" s="42"/>
    </row>
    <row r="6" spans="1:14" ht="47.25" customHeight="1" x14ac:dyDescent="0.2">
      <c r="A6" s="40"/>
      <c r="B6" s="40"/>
      <c r="C6" s="43"/>
      <c r="D6" s="23" t="s">
        <v>28</v>
      </c>
      <c r="E6" s="1">
        <v>2023</v>
      </c>
      <c r="F6" s="1">
        <v>2024</v>
      </c>
      <c r="G6" s="1">
        <v>2025</v>
      </c>
      <c r="H6" s="1">
        <v>2026</v>
      </c>
      <c r="I6" s="1">
        <v>2027</v>
      </c>
      <c r="J6" s="43"/>
    </row>
    <row r="7" spans="1:14" ht="20.25" x14ac:dyDescent="0.3">
      <c r="A7" s="8">
        <v>1</v>
      </c>
      <c r="B7" s="33" t="s">
        <v>12</v>
      </c>
      <c r="C7" s="33"/>
      <c r="D7" s="33"/>
      <c r="E7" s="33"/>
      <c r="F7" s="33"/>
      <c r="G7" s="33"/>
      <c r="H7" s="33"/>
      <c r="I7" s="33"/>
      <c r="J7" s="34"/>
    </row>
    <row r="8" spans="1:14" ht="20.25" x14ac:dyDescent="0.3">
      <c r="A8" s="8">
        <v>2</v>
      </c>
      <c r="B8" s="9" t="s">
        <v>13</v>
      </c>
      <c r="C8" s="9"/>
      <c r="D8" s="10">
        <f>D9+D10</f>
        <v>14100.4</v>
      </c>
      <c r="E8" s="10">
        <f>E9+E10</f>
        <v>2566.3999999999996</v>
      </c>
      <c r="F8" s="10">
        <f t="shared" ref="F8:I8" si="0">F9+F10</f>
        <v>2978</v>
      </c>
      <c r="G8" s="10">
        <f t="shared" si="0"/>
        <v>2678</v>
      </c>
      <c r="H8" s="10">
        <f t="shared" si="0"/>
        <v>2678</v>
      </c>
      <c r="I8" s="10">
        <f t="shared" si="0"/>
        <v>3200</v>
      </c>
      <c r="J8" s="11" t="s">
        <v>7</v>
      </c>
    </row>
    <row r="9" spans="1:14" ht="20.25" x14ac:dyDescent="0.3">
      <c r="A9" s="8">
        <v>3</v>
      </c>
      <c r="B9" s="9" t="s">
        <v>8</v>
      </c>
      <c r="C9" s="9"/>
      <c r="D9" s="12">
        <f>D13</f>
        <v>0</v>
      </c>
      <c r="E9" s="12">
        <f>E13</f>
        <v>0</v>
      </c>
      <c r="F9" s="12">
        <f t="shared" ref="F9:I9" si="1">F13</f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1" t="s">
        <v>7</v>
      </c>
    </row>
    <row r="10" spans="1:14" ht="20.25" x14ac:dyDescent="0.3">
      <c r="A10" s="8">
        <v>4</v>
      </c>
      <c r="B10" s="9" t="s">
        <v>0</v>
      </c>
      <c r="C10" s="9"/>
      <c r="D10" s="12">
        <f>D14</f>
        <v>14100.4</v>
      </c>
      <c r="E10" s="12">
        <f>E14</f>
        <v>2566.3999999999996</v>
      </c>
      <c r="F10" s="12">
        <f t="shared" ref="F10:H10" si="2">F14</f>
        <v>2978</v>
      </c>
      <c r="G10" s="12">
        <f t="shared" si="2"/>
        <v>2678</v>
      </c>
      <c r="H10" s="12">
        <f t="shared" si="2"/>
        <v>2678</v>
      </c>
      <c r="I10" s="12">
        <f>I14</f>
        <v>3200</v>
      </c>
      <c r="J10" s="11" t="s">
        <v>7</v>
      </c>
    </row>
    <row r="11" spans="1:14" ht="20.25" x14ac:dyDescent="0.3">
      <c r="A11" s="8">
        <v>5</v>
      </c>
      <c r="B11" s="30" t="s">
        <v>1</v>
      </c>
      <c r="C11" s="31"/>
      <c r="D11" s="31"/>
      <c r="E11" s="31"/>
      <c r="F11" s="31"/>
      <c r="G11" s="31"/>
      <c r="H11" s="31"/>
      <c r="I11" s="31"/>
      <c r="J11" s="32"/>
    </row>
    <row r="12" spans="1:14" ht="41.25" customHeight="1" x14ac:dyDescent="0.3">
      <c r="A12" s="8">
        <v>6</v>
      </c>
      <c r="B12" s="13" t="s">
        <v>3</v>
      </c>
      <c r="C12" s="13"/>
      <c r="D12" s="10">
        <f>D13+D14</f>
        <v>14100.4</v>
      </c>
      <c r="E12" s="10">
        <f>E13+E14</f>
        <v>2566.3999999999996</v>
      </c>
      <c r="F12" s="10">
        <f t="shared" ref="F12:I12" si="3">F13+F14</f>
        <v>2978</v>
      </c>
      <c r="G12" s="10">
        <f t="shared" si="3"/>
        <v>2678</v>
      </c>
      <c r="H12" s="10">
        <f t="shared" si="3"/>
        <v>2678</v>
      </c>
      <c r="I12" s="10">
        <f t="shared" si="3"/>
        <v>3200</v>
      </c>
      <c r="J12" s="8" t="s">
        <v>7</v>
      </c>
    </row>
    <row r="13" spans="1:14" ht="20.25" x14ac:dyDescent="0.3">
      <c r="A13" s="8">
        <v>7</v>
      </c>
      <c r="B13" s="13" t="s">
        <v>2</v>
      </c>
      <c r="C13" s="13"/>
      <c r="D13" s="10">
        <f>E13+F13+G13+H13+I13</f>
        <v>0</v>
      </c>
      <c r="E13" s="10">
        <f>E16+E25+E28</f>
        <v>0</v>
      </c>
      <c r="F13" s="10">
        <f>F16+F25+F28</f>
        <v>0</v>
      </c>
      <c r="G13" s="10">
        <f>G16+G25+G28</f>
        <v>0</v>
      </c>
      <c r="H13" s="10">
        <f>H16+H25+H28</f>
        <v>0</v>
      </c>
      <c r="I13" s="10">
        <f>I16+I25+I28</f>
        <v>0</v>
      </c>
      <c r="J13" s="8" t="s">
        <v>7</v>
      </c>
    </row>
    <row r="14" spans="1:14" ht="20.25" x14ac:dyDescent="0.3">
      <c r="A14" s="8">
        <v>8</v>
      </c>
      <c r="B14" s="13" t="s">
        <v>4</v>
      </c>
      <c r="C14" s="13"/>
      <c r="D14" s="10">
        <f>E14+F14+G14+H14+I14</f>
        <v>14100.4</v>
      </c>
      <c r="E14" s="10">
        <f>E17+E23+E26+E29+E32</f>
        <v>2566.3999999999996</v>
      </c>
      <c r="F14" s="10">
        <f t="shared" ref="F14:I14" si="4">F17+F23+F26+F29+F32</f>
        <v>2978</v>
      </c>
      <c r="G14" s="10">
        <f t="shared" si="4"/>
        <v>2678</v>
      </c>
      <c r="H14" s="10">
        <f t="shared" si="4"/>
        <v>2678</v>
      </c>
      <c r="I14" s="10">
        <f t="shared" si="4"/>
        <v>3200</v>
      </c>
      <c r="J14" s="8" t="s">
        <v>7</v>
      </c>
    </row>
    <row r="15" spans="1:14" ht="104.25" customHeight="1" x14ac:dyDescent="0.3">
      <c r="A15" s="8">
        <v>9</v>
      </c>
      <c r="B15" s="7" t="s">
        <v>9</v>
      </c>
      <c r="C15" s="7"/>
      <c r="D15" s="10">
        <f>D16+D17</f>
        <v>3384.2</v>
      </c>
      <c r="E15" s="15">
        <f>E16+E17</f>
        <v>565.20000000000005</v>
      </c>
      <c r="F15" s="15">
        <f t="shared" ref="F15:I15" si="5">F16+F17</f>
        <v>673</v>
      </c>
      <c r="G15" s="15">
        <f>G16+G17</f>
        <v>673</v>
      </c>
      <c r="H15" s="15">
        <f t="shared" si="5"/>
        <v>673</v>
      </c>
      <c r="I15" s="15">
        <f t="shared" si="5"/>
        <v>800</v>
      </c>
      <c r="J15" s="8" t="s">
        <v>25</v>
      </c>
    </row>
    <row r="16" spans="1:14" ht="24" customHeight="1" x14ac:dyDescent="0.3">
      <c r="A16" s="8">
        <v>10</v>
      </c>
      <c r="B16" s="13" t="s">
        <v>8</v>
      </c>
      <c r="C16" s="13"/>
      <c r="D16" s="10">
        <f>E16+F16+G16+H16+I16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 t="s">
        <v>7</v>
      </c>
    </row>
    <row r="17" spans="1:10" ht="22.5" customHeight="1" x14ac:dyDescent="0.3">
      <c r="A17" s="8">
        <v>11</v>
      </c>
      <c r="B17" s="13" t="s">
        <v>0</v>
      </c>
      <c r="C17" s="13"/>
      <c r="D17" s="10">
        <f>E17+F17+G17+H17+I17</f>
        <v>3384.2</v>
      </c>
      <c r="E17" s="10">
        <v>565.20000000000005</v>
      </c>
      <c r="F17" s="10">
        <v>673</v>
      </c>
      <c r="G17" s="10">
        <v>673</v>
      </c>
      <c r="H17" s="10">
        <v>673</v>
      </c>
      <c r="I17" s="10">
        <v>800</v>
      </c>
      <c r="J17" s="8" t="s">
        <v>7</v>
      </c>
    </row>
    <row r="18" spans="1:10" ht="362.25" customHeight="1" x14ac:dyDescent="0.3">
      <c r="A18" s="8">
        <v>12</v>
      </c>
      <c r="B18" s="13" t="s">
        <v>24</v>
      </c>
      <c r="C18" s="13"/>
      <c r="D18" s="19" t="s">
        <v>18</v>
      </c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8" t="s">
        <v>22</v>
      </c>
    </row>
    <row r="19" spans="1:10" ht="20.25" x14ac:dyDescent="0.3">
      <c r="A19" s="8">
        <v>13</v>
      </c>
      <c r="B19" s="13" t="s">
        <v>2</v>
      </c>
      <c r="C19" s="13"/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8" t="s">
        <v>7</v>
      </c>
    </row>
    <row r="20" spans="1:10" ht="20.25" x14ac:dyDescent="0.3">
      <c r="A20" s="8">
        <v>14</v>
      </c>
      <c r="B20" s="13" t="s">
        <v>4</v>
      </c>
      <c r="C20" s="13"/>
      <c r="D20" s="19" t="s">
        <v>18</v>
      </c>
      <c r="E20" s="19" t="s">
        <v>18</v>
      </c>
      <c r="F20" s="19" t="s">
        <v>18</v>
      </c>
      <c r="G20" s="19" t="s">
        <v>18</v>
      </c>
      <c r="H20" s="19" t="s">
        <v>18</v>
      </c>
      <c r="I20" s="19" t="s">
        <v>18</v>
      </c>
      <c r="J20" s="16" t="s">
        <v>6</v>
      </c>
    </row>
    <row r="21" spans="1:10" ht="81" x14ac:dyDescent="0.3">
      <c r="A21" s="8">
        <v>15</v>
      </c>
      <c r="B21" s="13" t="s">
        <v>21</v>
      </c>
      <c r="C21" s="13"/>
      <c r="D21" s="10">
        <f>D23+D22</f>
        <v>10000</v>
      </c>
      <c r="E21" s="10">
        <f>E23+E22</f>
        <v>2000</v>
      </c>
      <c r="F21" s="10">
        <f t="shared" ref="F21" si="6">F23+F22</f>
        <v>2000</v>
      </c>
      <c r="G21" s="10">
        <f t="shared" ref="G21" si="7">G23+G22</f>
        <v>2000</v>
      </c>
      <c r="H21" s="10">
        <f t="shared" ref="H21" si="8">H23+H22</f>
        <v>2000</v>
      </c>
      <c r="I21" s="10">
        <f t="shared" ref="I21" si="9">I23+I22</f>
        <v>2000</v>
      </c>
      <c r="J21" s="8">
        <v>24</v>
      </c>
    </row>
    <row r="22" spans="1:10" ht="20.25" x14ac:dyDescent="0.3">
      <c r="A22" s="8">
        <v>16</v>
      </c>
      <c r="B22" s="13" t="s">
        <v>2</v>
      </c>
      <c r="C22" s="13"/>
      <c r="D22" s="10">
        <f>SUM(E22:I22)</f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8" t="s">
        <v>7</v>
      </c>
    </row>
    <row r="23" spans="1:10" ht="20.25" x14ac:dyDescent="0.3">
      <c r="A23" s="8">
        <v>17</v>
      </c>
      <c r="B23" s="13" t="s">
        <v>4</v>
      </c>
      <c r="C23" s="13"/>
      <c r="D23" s="10">
        <f>E23+F23+G23+H23+I23</f>
        <v>10000</v>
      </c>
      <c r="E23" s="10">
        <v>2000</v>
      </c>
      <c r="F23" s="10">
        <v>2000</v>
      </c>
      <c r="G23" s="10">
        <v>2000</v>
      </c>
      <c r="H23" s="10">
        <v>2000</v>
      </c>
      <c r="I23" s="10">
        <v>2000</v>
      </c>
      <c r="J23" s="16" t="s">
        <v>6</v>
      </c>
    </row>
    <row r="24" spans="1:10" ht="20.25" x14ac:dyDescent="0.3">
      <c r="A24" s="8">
        <v>18</v>
      </c>
      <c r="B24" s="13" t="s">
        <v>19</v>
      </c>
      <c r="C24" s="22"/>
      <c r="D24" s="10">
        <f t="shared" ref="D24:I24" si="10">D25+D26</f>
        <v>500</v>
      </c>
      <c r="E24" s="14">
        <f t="shared" si="10"/>
        <v>0</v>
      </c>
      <c r="F24" s="14">
        <f t="shared" si="10"/>
        <v>200</v>
      </c>
      <c r="G24" s="14">
        <f t="shared" si="10"/>
        <v>0</v>
      </c>
      <c r="H24" s="14">
        <f t="shared" si="10"/>
        <v>0</v>
      </c>
      <c r="I24" s="14">
        <f t="shared" si="10"/>
        <v>300</v>
      </c>
      <c r="J24" s="8">
        <v>27</v>
      </c>
    </row>
    <row r="25" spans="1:10" ht="20.25" x14ac:dyDescent="0.3">
      <c r="A25" s="8">
        <v>19</v>
      </c>
      <c r="B25" s="13" t="s">
        <v>10</v>
      </c>
      <c r="C25" s="13"/>
      <c r="D25" s="10">
        <f>E25+F25+G25+H25+I25</f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" t="s">
        <v>6</v>
      </c>
    </row>
    <row r="26" spans="1:10" ht="20.25" x14ac:dyDescent="0.3">
      <c r="A26" s="8">
        <v>20</v>
      </c>
      <c r="B26" s="13" t="s">
        <v>0</v>
      </c>
      <c r="C26" s="13"/>
      <c r="D26" s="10">
        <f>E26+F26+G26+H26+I26</f>
        <v>500</v>
      </c>
      <c r="E26" s="14">
        <v>0</v>
      </c>
      <c r="F26" s="14">
        <v>200</v>
      </c>
      <c r="G26" s="14">
        <v>0</v>
      </c>
      <c r="H26" s="14">
        <v>0</v>
      </c>
      <c r="I26" s="14">
        <v>300</v>
      </c>
      <c r="J26" s="8" t="s">
        <v>6</v>
      </c>
    </row>
    <row r="27" spans="1:10" ht="101.25" x14ac:dyDescent="0.3">
      <c r="A27" s="8">
        <v>21</v>
      </c>
      <c r="B27" s="13" t="s">
        <v>20</v>
      </c>
      <c r="C27" s="13"/>
      <c r="D27" s="10">
        <f t="shared" ref="D27:I27" si="11">D28+D29</f>
        <v>200</v>
      </c>
      <c r="E27" s="14">
        <f t="shared" si="11"/>
        <v>0</v>
      </c>
      <c r="F27" s="14">
        <f t="shared" si="11"/>
        <v>100</v>
      </c>
      <c r="G27" s="14">
        <f t="shared" si="11"/>
        <v>0</v>
      </c>
      <c r="H27" s="14">
        <f t="shared" si="11"/>
        <v>0</v>
      </c>
      <c r="I27" s="14">
        <f t="shared" si="11"/>
        <v>100</v>
      </c>
      <c r="J27" s="8">
        <v>3</v>
      </c>
    </row>
    <row r="28" spans="1:10" ht="20.25" x14ac:dyDescent="0.3">
      <c r="A28" s="8">
        <v>22</v>
      </c>
      <c r="B28" s="13" t="s">
        <v>10</v>
      </c>
      <c r="C28" s="13"/>
      <c r="D28" s="10">
        <f>E28+F28+G28+H28+I28</f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8" t="s">
        <v>6</v>
      </c>
    </row>
    <row r="29" spans="1:10" ht="20.25" x14ac:dyDescent="0.3">
      <c r="A29" s="8">
        <v>23</v>
      </c>
      <c r="B29" s="13" t="s">
        <v>14</v>
      </c>
      <c r="C29" s="13"/>
      <c r="D29" s="10">
        <f>E29+F29+G29+H29+I29</f>
        <v>200</v>
      </c>
      <c r="E29" s="14">
        <v>0</v>
      </c>
      <c r="F29" s="14">
        <v>100</v>
      </c>
      <c r="G29" s="14">
        <v>0</v>
      </c>
      <c r="H29" s="14">
        <v>0</v>
      </c>
      <c r="I29" s="14">
        <v>100</v>
      </c>
      <c r="J29" s="8" t="s">
        <v>6</v>
      </c>
    </row>
    <row r="30" spans="1:10" ht="40.5" x14ac:dyDescent="0.3">
      <c r="A30" s="8">
        <v>24</v>
      </c>
      <c r="B30" s="13" t="s">
        <v>29</v>
      </c>
      <c r="C30" s="13"/>
      <c r="D30" s="10">
        <f t="shared" ref="D30:I30" si="12">D31+D32</f>
        <v>16.2</v>
      </c>
      <c r="E30" s="14">
        <f t="shared" si="12"/>
        <v>1.2</v>
      </c>
      <c r="F30" s="14">
        <f t="shared" si="12"/>
        <v>5</v>
      </c>
      <c r="G30" s="14">
        <f t="shared" si="12"/>
        <v>5</v>
      </c>
      <c r="H30" s="14">
        <f t="shared" si="12"/>
        <v>5</v>
      </c>
      <c r="I30" s="14">
        <f t="shared" si="12"/>
        <v>0</v>
      </c>
      <c r="J30" s="24" t="s">
        <v>30</v>
      </c>
    </row>
    <row r="31" spans="1:10" ht="20.25" x14ac:dyDescent="0.3">
      <c r="A31" s="8">
        <v>25</v>
      </c>
      <c r="B31" s="13" t="s">
        <v>10</v>
      </c>
      <c r="C31" s="13"/>
      <c r="D31" s="10">
        <f>E31+F31+G31+H31+I31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8" t="s">
        <v>6</v>
      </c>
    </row>
    <row r="32" spans="1:10" ht="20.25" x14ac:dyDescent="0.3">
      <c r="A32" s="8">
        <v>26</v>
      </c>
      <c r="B32" s="13" t="s">
        <v>14</v>
      </c>
      <c r="C32" s="13"/>
      <c r="D32" s="10">
        <f>E32+F32+G32+H32+I32</f>
        <v>16.2</v>
      </c>
      <c r="E32" s="14">
        <v>1.2</v>
      </c>
      <c r="F32" s="14">
        <v>5</v>
      </c>
      <c r="G32" s="14">
        <v>5</v>
      </c>
      <c r="H32" s="14">
        <v>5</v>
      </c>
      <c r="I32" s="14">
        <v>0</v>
      </c>
      <c r="J32" s="8" t="s">
        <v>6</v>
      </c>
    </row>
    <row r="34" spans="1:3" x14ac:dyDescent="0.2">
      <c r="A34" s="29"/>
      <c r="B34" s="29"/>
      <c r="C34" s="21"/>
    </row>
    <row r="35" spans="1:3" x14ac:dyDescent="0.2">
      <c r="A35" s="27" t="s">
        <v>15</v>
      </c>
      <c r="B35" s="28"/>
      <c r="C35" s="20"/>
    </row>
  </sheetData>
  <mergeCells count="12">
    <mergeCell ref="G1:J1"/>
    <mergeCell ref="G2:J2"/>
    <mergeCell ref="A35:B35"/>
    <mergeCell ref="A34:B34"/>
    <mergeCell ref="B11:J11"/>
    <mergeCell ref="B7:J7"/>
    <mergeCell ref="A3:J3"/>
    <mergeCell ref="A4:A6"/>
    <mergeCell ref="B4:B6"/>
    <mergeCell ref="J4:J6"/>
    <mergeCell ref="C4:C6"/>
    <mergeCell ref="D4:I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0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2024-03-11T04:58:28Z</dcterms:modified>
</cp:coreProperties>
</file>