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5145" yWindow="705" windowWidth="16335" windowHeight="11055" tabRatio="819"/>
  </bookViews>
  <sheets>
    <sheet name="Лист2 (для пост)" sheetId="6" r:id="rId1"/>
  </sheets>
  <calcPr calcId="114210"/>
</workbook>
</file>

<file path=xl/calcChain.xml><?xml version="1.0" encoding="utf-8"?>
<calcChain xmlns="http://schemas.openxmlformats.org/spreadsheetml/2006/main">
  <c r="F16" i="6"/>
  <c r="C17"/>
  <c r="C9"/>
  <c r="C18"/>
  <c r="C14"/>
  <c r="C10"/>
  <c r="C15"/>
  <c r="D31"/>
  <c r="E31"/>
  <c r="F31"/>
  <c r="G31"/>
  <c r="H31"/>
  <c r="I31"/>
  <c r="C19"/>
  <c r="C20"/>
  <c r="C12"/>
  <c r="D9"/>
  <c r="D10"/>
  <c r="D11"/>
  <c r="D12"/>
  <c r="D8"/>
  <c r="E9"/>
  <c r="E10"/>
  <c r="E11"/>
  <c r="E12"/>
  <c r="E8"/>
  <c r="F9"/>
  <c r="F10"/>
  <c r="F11"/>
  <c r="F12"/>
  <c r="G9"/>
  <c r="G10"/>
  <c r="G11"/>
  <c r="G12"/>
  <c r="G8"/>
  <c r="H9"/>
  <c r="H10"/>
  <c r="H11"/>
  <c r="H12"/>
  <c r="H8"/>
  <c r="I9"/>
  <c r="I10"/>
  <c r="I11"/>
  <c r="I12"/>
  <c r="I8"/>
  <c r="A9"/>
  <c r="A10"/>
  <c r="A11"/>
  <c r="A12"/>
  <c r="A13"/>
  <c r="A14"/>
  <c r="A15"/>
  <c r="A16"/>
  <c r="A17"/>
  <c r="A18"/>
  <c r="A19"/>
  <c r="A20"/>
  <c r="D13"/>
  <c r="E13"/>
  <c r="F13"/>
  <c r="G13"/>
  <c r="H13"/>
  <c r="I13"/>
  <c r="C13"/>
  <c r="D16"/>
  <c r="E16"/>
  <c r="G16"/>
  <c r="H16"/>
  <c r="I16"/>
  <c r="C16"/>
  <c r="A22"/>
  <c r="C27"/>
  <c r="C23"/>
  <c r="C28"/>
  <c r="C31"/>
  <c r="C24"/>
  <c r="C22"/>
  <c r="D23"/>
  <c r="D24"/>
  <c r="D22"/>
  <c r="E23"/>
  <c r="E24"/>
  <c r="E22"/>
  <c r="F23"/>
  <c r="F24"/>
  <c r="F22"/>
  <c r="G23"/>
  <c r="G24"/>
  <c r="G22"/>
  <c r="H23"/>
  <c r="H24"/>
  <c r="H22"/>
  <c r="I23"/>
  <c r="I24"/>
  <c r="I22"/>
  <c r="A23"/>
  <c r="A24"/>
  <c r="A25"/>
  <c r="A26"/>
  <c r="A27"/>
  <c r="A28"/>
  <c r="A29"/>
  <c r="A30"/>
  <c r="A31"/>
  <c r="A32"/>
  <c r="A33"/>
  <c r="B23"/>
  <c r="B24"/>
  <c r="D26"/>
  <c r="E26"/>
  <c r="F26"/>
  <c r="G26"/>
  <c r="H26"/>
  <c r="I26"/>
  <c r="D30"/>
  <c r="E30"/>
  <c r="F30"/>
  <c r="G30"/>
  <c r="H30"/>
  <c r="I30"/>
  <c r="C30"/>
  <c r="D32"/>
  <c r="E32"/>
  <c r="F32"/>
  <c r="G32"/>
  <c r="H32"/>
  <c r="I32"/>
  <c r="C32"/>
  <c r="C33"/>
  <c r="D34"/>
  <c r="E34"/>
  <c r="F34"/>
  <c r="G34"/>
  <c r="H34"/>
  <c r="I34"/>
  <c r="C34"/>
  <c r="C35"/>
  <c r="C11"/>
  <c r="F8"/>
  <c r="C8"/>
  <c r="C26"/>
</calcChain>
</file>

<file path=xl/sharedStrings.xml><?xml version="1.0" encoding="utf-8"?>
<sst xmlns="http://schemas.openxmlformats.org/spreadsheetml/2006/main" count="59" uniqueCount="29">
  <si>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</si>
  <si>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</si>
  <si>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</si>
  <si>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</si>
  <si>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</si>
  <si>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</si>
  <si>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>3. Прочие нужды</t>
  </si>
  <si>
    <t xml:space="preserve">Всего по направлению  «Прочие нужды», в том числе           </t>
  </si>
  <si>
    <t>1. Капитальные вложения</t>
  </si>
  <si>
    <t xml:space="preserve">Местный бюджет      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</si>
  <si>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</si>
  <si>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</si>
  <si>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</si>
  <si>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</si>
  <si>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</si>
  <si>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</si>
  <si>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</si>
  <si>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</si>
  <si>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>148,150,152</t>
  </si>
  <si>
    <t>Внебюджетные источники</t>
  </si>
  <si>
    <t>Подпрограмма 13 «Газификация  Артемовского городского округа»</t>
  </si>
  <si>
    <t xml:space="preserve"> </t>
  </si>
  <si>
    <t>Всего по направлению «Капитальные вложения», в том числе</t>
  </si>
  <si>
    <t>Приложение № 2                                                                                            к муниципальной программе "Развитие Артемовского городского округа                                                 на период до 2020 года"</t>
  </si>
  <si>
    <t>№ стро   ки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</si>
  <si>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</si>
  <si>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______________ № _________                                                                </t>
  </si>
  <si>
    <t>Строки 1-13, 326-340 Плана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Артемовского городского округа на период до 2020 года»</t>
  </si>
  <si>
    <t>148,150,152,           153,155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</si>
</sst>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45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 wrapText="1"/>
    </xf>
    <xf numFmtId="4" fontId="8" fillId="0" borderId="4" xfId="0" applyNumberFormat="1" applyFont="1" applyFill="1" applyBorder="1" applyAlignment="1">
      <alignment horizontal="center" wrapText="1"/>
    </xf>
    <xf numFmtId="4" fontId="8" fillId="0" borderId="5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0"/>
  <sheetViews>
    <sheetView tabSelected="1" view="pageLayout" zoomScale="75" zoomScaleNormal="90" zoomScaleSheetLayoutView="75" zoomScalePageLayoutView="75" workbookViewId="0">
      <selection activeCell="B2" sqref="B2"/>
    </sheetView>
  </sheetViews>
  <sheetFormatPr defaultRowHeight="15"/>
  <cols>
    <col min="1" max="1" width="8.140625" style="3" customWidth="1"/>
    <col min="2" max="2" width="43.5703125" style="1" customWidth="1"/>
    <col min="3" max="3" width="17.85546875" style="2" bestFit="1" customWidth="1"/>
    <col min="4" max="5" width="15.28515625" style="2" customWidth="1"/>
    <col min="6" max="6" width="17.85546875" style="9" customWidth="1"/>
    <col min="7" max="7" width="15.28515625" style="2" customWidth="1"/>
    <col min="8" max="8" width="16.85546875" style="2" customWidth="1"/>
    <col min="9" max="9" width="19.42578125" style="2" customWidth="1"/>
    <col min="10" max="10" width="20.140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102.75" customHeight="1">
      <c r="A1" s="12" t="s">
        <v>21</v>
      </c>
      <c r="B1" s="13"/>
      <c r="C1" s="14"/>
      <c r="D1" s="14"/>
      <c r="E1" s="14"/>
      <c r="F1" s="14"/>
      <c r="G1" s="14"/>
      <c r="H1" s="22" t="s">
        <v>26</v>
      </c>
      <c r="I1" s="22"/>
      <c r="J1" s="22"/>
    </row>
    <row r="2" spans="1:10" ht="84" customHeight="1">
      <c r="A2" s="12"/>
      <c r="B2" s="13"/>
      <c r="C2" s="14"/>
      <c r="D2" s="14"/>
      <c r="E2" s="14"/>
      <c r="F2" s="14"/>
      <c r="G2" s="14"/>
      <c r="H2" s="22" t="s">
        <v>23</v>
      </c>
      <c r="I2" s="22"/>
      <c r="J2" s="22"/>
    </row>
    <row r="3" spans="1:10" ht="18.75" customHeight="1">
      <c r="A3" s="15"/>
      <c r="B3" s="15"/>
      <c r="C3" s="15"/>
      <c r="D3" s="15"/>
      <c r="E3" s="15"/>
      <c r="F3" s="15"/>
      <c r="G3" s="16"/>
      <c r="H3" s="14"/>
      <c r="I3" s="14"/>
      <c r="J3" s="14"/>
    </row>
    <row r="4" spans="1:10" ht="49.5" customHeight="1">
      <c r="A4" s="23" t="s">
        <v>27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159.75" customHeight="1">
      <c r="A5" s="34" t="s">
        <v>24</v>
      </c>
      <c r="B5" s="37" t="s">
        <v>13</v>
      </c>
      <c r="C5" s="28"/>
      <c r="D5" s="29"/>
      <c r="E5" s="29"/>
      <c r="F5" s="29"/>
      <c r="G5" s="29"/>
      <c r="H5" s="29"/>
      <c r="I5" s="30"/>
      <c r="J5" s="17" t="s">
        <v>16</v>
      </c>
    </row>
    <row r="6" spans="1:10" ht="27" customHeight="1">
      <c r="A6" s="35"/>
      <c r="B6" s="38"/>
      <c r="C6" s="26" t="s">
        <v>14</v>
      </c>
      <c r="D6" s="31" t="s">
        <v>15</v>
      </c>
      <c r="E6" s="32"/>
      <c r="F6" s="32"/>
      <c r="G6" s="32"/>
      <c r="H6" s="32"/>
      <c r="I6" s="33"/>
      <c r="J6" s="6"/>
    </row>
    <row r="7" spans="1:10" ht="20.25">
      <c r="A7" s="36"/>
      <c r="B7" s="39"/>
      <c r="C7" s="27"/>
      <c r="D7" s="10">
        <v>2015</v>
      </c>
      <c r="E7" s="10">
        <v>2016</v>
      </c>
      <c r="F7" s="10">
        <v>2017</v>
      </c>
      <c r="G7" s="10">
        <v>2018</v>
      </c>
      <c r="H7" s="10">
        <v>2019</v>
      </c>
      <c r="I7" s="10">
        <v>2020</v>
      </c>
      <c r="J7" s="6"/>
    </row>
    <row r="8" spans="1:10" ht="40.5" customHeight="1">
      <c r="A8" s="10">
        <v>1</v>
      </c>
      <c r="B8" s="5" t="s">
        <v>0</v>
      </c>
      <c r="C8" s="20">
        <f t="shared" ref="C8:I8" si="0">C9+C10+C11+C12</f>
        <v>3795283.4999999995</v>
      </c>
      <c r="D8" s="20">
        <f t="shared" si="0"/>
        <v>531339.4</v>
      </c>
      <c r="E8" s="20">
        <f t="shared" si="0"/>
        <v>634113.80000000005</v>
      </c>
      <c r="F8" s="20">
        <f t="shared" si="0"/>
        <v>708920.09999999986</v>
      </c>
      <c r="G8" s="20">
        <f t="shared" si="0"/>
        <v>760542.2</v>
      </c>
      <c r="H8" s="20">
        <f t="shared" si="0"/>
        <v>543073.19999999995</v>
      </c>
      <c r="I8" s="20">
        <f t="shared" si="0"/>
        <v>617294.79999999993</v>
      </c>
      <c r="J8" s="10" t="s">
        <v>17</v>
      </c>
    </row>
    <row r="9" spans="1:10" ht="20.25">
      <c r="A9" s="10">
        <f t="shared" ref="A9:A20" si="1">A8+1</f>
        <v>2</v>
      </c>
      <c r="B9" s="5" t="s">
        <v>1</v>
      </c>
      <c r="C9" s="20">
        <f>C17</f>
        <v>337434.39999999997</v>
      </c>
      <c r="D9" s="20">
        <f>D17+D14</f>
        <v>63734.5</v>
      </c>
      <c r="E9" s="20">
        <f>E17</f>
        <v>56389.4</v>
      </c>
      <c r="F9" s="20">
        <f>F17</f>
        <v>56061.8</v>
      </c>
      <c r="G9" s="20">
        <f>G17</f>
        <v>56041.8</v>
      </c>
      <c r="H9" s="20">
        <f>H17</f>
        <v>56021.8</v>
      </c>
      <c r="I9" s="20">
        <f>I17</f>
        <v>49185.1</v>
      </c>
      <c r="J9" s="10" t="s">
        <v>17</v>
      </c>
    </row>
    <row r="10" spans="1:10" ht="20.25">
      <c r="A10" s="10">
        <f t="shared" si="1"/>
        <v>3</v>
      </c>
      <c r="B10" s="5" t="s">
        <v>2</v>
      </c>
      <c r="C10" s="20">
        <f t="shared" ref="C10:I11" si="2">C14+C18</f>
        <v>1649467.6</v>
      </c>
      <c r="D10" s="20">
        <f t="shared" si="2"/>
        <v>208880.8</v>
      </c>
      <c r="E10" s="20">
        <f t="shared" si="2"/>
        <v>276055.2</v>
      </c>
      <c r="F10" s="20">
        <f t="shared" si="2"/>
        <v>313866.89999999997</v>
      </c>
      <c r="G10" s="20">
        <f t="shared" si="2"/>
        <v>404895.1</v>
      </c>
      <c r="H10" s="20">
        <f t="shared" si="2"/>
        <v>209517.1</v>
      </c>
      <c r="I10" s="20">
        <f t="shared" si="2"/>
        <v>236252.5</v>
      </c>
      <c r="J10" s="10" t="s">
        <v>17</v>
      </c>
    </row>
    <row r="11" spans="1:10" ht="20.25">
      <c r="A11" s="10">
        <f t="shared" si="1"/>
        <v>4</v>
      </c>
      <c r="B11" s="5" t="s">
        <v>3</v>
      </c>
      <c r="C11" s="20">
        <f t="shared" si="2"/>
        <v>1689341.1999999997</v>
      </c>
      <c r="D11" s="20">
        <f t="shared" si="2"/>
        <v>248555.1</v>
      </c>
      <c r="E11" s="20">
        <f t="shared" si="2"/>
        <v>284517.69999999995</v>
      </c>
      <c r="F11" s="20">
        <f t="shared" si="2"/>
        <v>319254.39999999997</v>
      </c>
      <c r="G11" s="20">
        <f t="shared" si="2"/>
        <v>277519.59999999998</v>
      </c>
      <c r="H11" s="20">
        <f t="shared" si="2"/>
        <v>253284.3</v>
      </c>
      <c r="I11" s="20">
        <f t="shared" si="2"/>
        <v>306210.09999999998</v>
      </c>
      <c r="J11" s="10" t="s">
        <v>17</v>
      </c>
    </row>
    <row r="12" spans="1:10" ht="20.25">
      <c r="A12" s="10">
        <f t="shared" si="1"/>
        <v>5</v>
      </c>
      <c r="B12" s="5" t="s">
        <v>19</v>
      </c>
      <c r="C12" s="20">
        <f t="shared" ref="C12:I12" si="3">C20</f>
        <v>119040.29999999999</v>
      </c>
      <c r="D12" s="20">
        <f t="shared" si="3"/>
        <v>10169</v>
      </c>
      <c r="E12" s="20">
        <f t="shared" si="3"/>
        <v>17151.5</v>
      </c>
      <c r="F12" s="20">
        <f t="shared" si="3"/>
        <v>19737</v>
      </c>
      <c r="G12" s="20">
        <f t="shared" si="3"/>
        <v>22085.7</v>
      </c>
      <c r="H12" s="20">
        <f t="shared" si="3"/>
        <v>24250</v>
      </c>
      <c r="I12" s="20">
        <f t="shared" si="3"/>
        <v>25647.1</v>
      </c>
      <c r="J12" s="10" t="s">
        <v>17</v>
      </c>
    </row>
    <row r="13" spans="1:10" ht="19.5" customHeight="1">
      <c r="A13" s="10">
        <f t="shared" si="1"/>
        <v>6</v>
      </c>
      <c r="B13" s="5" t="s">
        <v>4</v>
      </c>
      <c r="C13" s="20">
        <f>D13+E13+F13+G13+H13+I13</f>
        <v>319979.3</v>
      </c>
      <c r="D13" s="20">
        <f t="shared" ref="D13:I13" si="4">D14+D15</f>
        <v>14319.4</v>
      </c>
      <c r="E13" s="20">
        <f t="shared" si="4"/>
        <v>34261</v>
      </c>
      <c r="F13" s="20">
        <f t="shared" si="4"/>
        <v>66912.399999999994</v>
      </c>
      <c r="G13" s="20">
        <f t="shared" si="4"/>
        <v>204486.5</v>
      </c>
      <c r="H13" s="20">
        <f t="shared" si="4"/>
        <v>0</v>
      </c>
      <c r="I13" s="20">
        <f t="shared" si="4"/>
        <v>0</v>
      </c>
      <c r="J13" s="10" t="s">
        <v>17</v>
      </c>
    </row>
    <row r="14" spans="1:10" ht="20.25">
      <c r="A14" s="10">
        <f t="shared" si="1"/>
        <v>7</v>
      </c>
      <c r="B14" s="5" t="s">
        <v>2</v>
      </c>
      <c r="C14" s="20">
        <f>D14+E14+F14+G14+H14+I14</f>
        <v>253561.90000000002</v>
      </c>
      <c r="D14" s="20">
        <v>0</v>
      </c>
      <c r="E14" s="20">
        <v>24473.9</v>
      </c>
      <c r="F14" s="20">
        <v>48370.8</v>
      </c>
      <c r="G14" s="20">
        <v>180717.2</v>
      </c>
      <c r="H14" s="20">
        <v>0</v>
      </c>
      <c r="I14" s="20">
        <v>0</v>
      </c>
      <c r="J14" s="10" t="s">
        <v>17</v>
      </c>
    </row>
    <row r="15" spans="1:10" ht="20.25">
      <c r="A15" s="10">
        <f t="shared" si="1"/>
        <v>8</v>
      </c>
      <c r="B15" s="5" t="s">
        <v>3</v>
      </c>
      <c r="C15" s="20">
        <f>D15+E15+F15+G15+H15+I15</f>
        <v>66417.399999999994</v>
      </c>
      <c r="D15" s="20">
        <v>14319.4</v>
      </c>
      <c r="E15" s="20">
        <v>9787.1</v>
      </c>
      <c r="F15" s="20">
        <v>18541.599999999999</v>
      </c>
      <c r="G15" s="20">
        <v>23769.3</v>
      </c>
      <c r="H15" s="20">
        <v>0</v>
      </c>
      <c r="I15" s="20">
        <v>0</v>
      </c>
      <c r="J15" s="10" t="s">
        <v>17</v>
      </c>
    </row>
    <row r="16" spans="1:10" ht="20.25" customHeight="1">
      <c r="A16" s="10">
        <f t="shared" si="1"/>
        <v>9</v>
      </c>
      <c r="B16" s="5" t="s">
        <v>5</v>
      </c>
      <c r="C16" s="20">
        <f>D16+E16+F16+G16+H16+I16</f>
        <v>3475304.2</v>
      </c>
      <c r="D16" s="20">
        <f t="shared" ref="D16:I16" si="5">D17+D18+D19+D20</f>
        <v>517020</v>
      </c>
      <c r="E16" s="20">
        <f t="shared" si="5"/>
        <v>599852.80000000005</v>
      </c>
      <c r="F16" s="20">
        <f t="shared" si="5"/>
        <v>642007.69999999995</v>
      </c>
      <c r="G16" s="20">
        <f t="shared" si="5"/>
        <v>556055.69999999995</v>
      </c>
      <c r="H16" s="20">
        <f t="shared" si="5"/>
        <v>543073.19999999995</v>
      </c>
      <c r="I16" s="20">
        <f t="shared" si="5"/>
        <v>617294.79999999993</v>
      </c>
      <c r="J16" s="10" t="s">
        <v>17</v>
      </c>
    </row>
    <row r="17" spans="1:10" ht="20.25">
      <c r="A17" s="10">
        <f t="shared" si="1"/>
        <v>10</v>
      </c>
      <c r="B17" s="5" t="s">
        <v>1</v>
      </c>
      <c r="C17" s="20">
        <f>SUM(D17:I17)</f>
        <v>337434.39999999997</v>
      </c>
      <c r="D17" s="20">
        <v>63734.5</v>
      </c>
      <c r="E17" s="20">
        <v>56389.4</v>
      </c>
      <c r="F17" s="20">
        <v>56061.8</v>
      </c>
      <c r="G17" s="20">
        <v>56041.8</v>
      </c>
      <c r="H17" s="20">
        <v>56021.8</v>
      </c>
      <c r="I17" s="20">
        <v>49185.1</v>
      </c>
      <c r="J17" s="10" t="s">
        <v>17</v>
      </c>
    </row>
    <row r="18" spans="1:10" ht="20.25">
      <c r="A18" s="10">
        <f t="shared" si="1"/>
        <v>11</v>
      </c>
      <c r="B18" s="5" t="s">
        <v>2</v>
      </c>
      <c r="C18" s="20">
        <f>SUM(D18:I18)</f>
        <v>1395905.7</v>
      </c>
      <c r="D18" s="20">
        <v>208880.8</v>
      </c>
      <c r="E18" s="20">
        <v>251581.3</v>
      </c>
      <c r="F18" s="20">
        <v>265496.09999999998</v>
      </c>
      <c r="G18" s="20">
        <v>224177.9</v>
      </c>
      <c r="H18" s="20">
        <v>209517.1</v>
      </c>
      <c r="I18" s="20">
        <v>236252.5</v>
      </c>
      <c r="J18" s="10" t="s">
        <v>17</v>
      </c>
    </row>
    <row r="19" spans="1:10" ht="20.25">
      <c r="A19" s="10">
        <f t="shared" si="1"/>
        <v>12</v>
      </c>
      <c r="B19" s="5" t="s">
        <v>3</v>
      </c>
      <c r="C19" s="20">
        <f>SUM(D19:I19)</f>
        <v>1622923.7999999998</v>
      </c>
      <c r="D19" s="20">
        <v>234235.7</v>
      </c>
      <c r="E19" s="20">
        <v>274730.59999999998</v>
      </c>
      <c r="F19" s="20">
        <v>300712.8</v>
      </c>
      <c r="G19" s="20">
        <v>253750.3</v>
      </c>
      <c r="H19" s="20">
        <v>253284.3</v>
      </c>
      <c r="I19" s="20">
        <v>306210.09999999998</v>
      </c>
      <c r="J19" s="10" t="s">
        <v>17</v>
      </c>
    </row>
    <row r="20" spans="1:10" ht="20.25">
      <c r="A20" s="10">
        <f t="shared" si="1"/>
        <v>13</v>
      </c>
      <c r="B20" s="5" t="s">
        <v>19</v>
      </c>
      <c r="C20" s="20">
        <f>D20+E20+F20+G20+H20+I20</f>
        <v>119040.29999999999</v>
      </c>
      <c r="D20" s="20">
        <v>10169</v>
      </c>
      <c r="E20" s="20">
        <v>17151.5</v>
      </c>
      <c r="F20" s="20">
        <v>19737</v>
      </c>
      <c r="G20" s="20">
        <v>22085.7</v>
      </c>
      <c r="H20" s="20">
        <v>24250</v>
      </c>
      <c r="I20" s="20">
        <v>25647.1</v>
      </c>
      <c r="J20" s="10" t="s">
        <v>17</v>
      </c>
    </row>
    <row r="21" spans="1:10" ht="20.25">
      <c r="A21" s="10">
        <v>326</v>
      </c>
      <c r="B21" s="44" t="s">
        <v>20</v>
      </c>
      <c r="C21" s="32"/>
      <c r="D21" s="32"/>
      <c r="E21" s="32"/>
      <c r="F21" s="32"/>
      <c r="G21" s="32"/>
      <c r="H21" s="32"/>
      <c r="I21" s="32"/>
      <c r="J21" s="33"/>
    </row>
    <row r="22" spans="1:10" ht="40.5">
      <c r="A22" s="10">
        <f t="shared" ref="A22:A33" si="6">A21+1</f>
        <v>327</v>
      </c>
      <c r="B22" s="19" t="s">
        <v>12</v>
      </c>
      <c r="C22" s="20">
        <f t="shared" ref="C22:I22" si="7">C23+C24</f>
        <v>171403.1</v>
      </c>
      <c r="D22" s="20">
        <f t="shared" si="7"/>
        <v>1419.6000000000001</v>
      </c>
      <c r="E22" s="20">
        <f t="shared" si="7"/>
        <v>29824.5</v>
      </c>
      <c r="F22" s="20">
        <f t="shared" si="7"/>
        <v>52478.400000000001</v>
      </c>
      <c r="G22" s="20">
        <f t="shared" si="7"/>
        <v>86540.5</v>
      </c>
      <c r="H22" s="20">
        <f t="shared" si="7"/>
        <v>1140.0999999999999</v>
      </c>
      <c r="I22" s="20">
        <f t="shared" si="7"/>
        <v>0</v>
      </c>
      <c r="J22" s="18" t="s">
        <v>17</v>
      </c>
    </row>
    <row r="23" spans="1:10" ht="20.25">
      <c r="A23" s="10">
        <f t="shared" si="6"/>
        <v>328</v>
      </c>
      <c r="B23" s="19" t="str">
        <f t="shared" ref="B23:I23" si="8">B27</f>
        <v xml:space="preserve">Областной бюджет         </v>
      </c>
      <c r="C23" s="20">
        <f t="shared" si="8"/>
        <v>153225.1</v>
      </c>
      <c r="D23" s="20">
        <f t="shared" si="8"/>
        <v>0</v>
      </c>
      <c r="E23" s="20">
        <f t="shared" si="8"/>
        <v>24473.9</v>
      </c>
      <c r="F23" s="20">
        <f t="shared" si="8"/>
        <v>48370.8</v>
      </c>
      <c r="G23" s="20">
        <f t="shared" si="8"/>
        <v>80380.399999999994</v>
      </c>
      <c r="H23" s="20">
        <f t="shared" si="8"/>
        <v>0</v>
      </c>
      <c r="I23" s="20">
        <f t="shared" si="8"/>
        <v>0</v>
      </c>
      <c r="J23" s="18" t="s">
        <v>17</v>
      </c>
    </row>
    <row r="24" spans="1:10" ht="20.25">
      <c r="A24" s="10">
        <f t="shared" si="6"/>
        <v>329</v>
      </c>
      <c r="B24" s="19" t="str">
        <f>B28</f>
        <v xml:space="preserve">Местный бюджет           </v>
      </c>
      <c r="C24" s="20">
        <f t="shared" ref="C24:I24" si="9">C28+C31</f>
        <v>18178</v>
      </c>
      <c r="D24" s="20">
        <f t="shared" si="9"/>
        <v>1419.6000000000001</v>
      </c>
      <c r="E24" s="20">
        <f t="shared" si="9"/>
        <v>5350.5999999999995</v>
      </c>
      <c r="F24" s="20">
        <f t="shared" si="9"/>
        <v>4107.6000000000004</v>
      </c>
      <c r="G24" s="20">
        <f t="shared" si="9"/>
        <v>6160.1</v>
      </c>
      <c r="H24" s="20">
        <f t="shared" si="9"/>
        <v>1140.0999999999999</v>
      </c>
      <c r="I24" s="4">
        <f t="shared" si="9"/>
        <v>0</v>
      </c>
      <c r="J24" s="18" t="s">
        <v>17</v>
      </c>
    </row>
    <row r="25" spans="1:10" ht="21">
      <c r="A25" s="10">
        <f t="shared" si="6"/>
        <v>330</v>
      </c>
      <c r="B25" s="41" t="s">
        <v>8</v>
      </c>
      <c r="C25" s="42"/>
      <c r="D25" s="42"/>
      <c r="E25" s="42"/>
      <c r="F25" s="42"/>
      <c r="G25" s="42"/>
      <c r="H25" s="42"/>
      <c r="I25" s="42"/>
      <c r="J25" s="43"/>
    </row>
    <row r="26" spans="1:10" ht="60.75">
      <c r="A26" s="10">
        <f t="shared" si="6"/>
        <v>331</v>
      </c>
      <c r="B26" s="8" t="s">
        <v>22</v>
      </c>
      <c r="C26" s="20">
        <f t="shared" ref="C26:I26" si="10">C27+C28</f>
        <v>165752.9</v>
      </c>
      <c r="D26" s="20">
        <f t="shared" si="10"/>
        <v>321.7</v>
      </c>
      <c r="E26" s="20">
        <f t="shared" si="10"/>
        <v>28652.300000000003</v>
      </c>
      <c r="F26" s="21">
        <f t="shared" si="10"/>
        <v>51338.400000000001</v>
      </c>
      <c r="G26" s="21">
        <f t="shared" si="10"/>
        <v>85440.5</v>
      </c>
      <c r="H26" s="20">
        <f t="shared" si="10"/>
        <v>0</v>
      </c>
      <c r="I26" s="20">
        <f t="shared" si="10"/>
        <v>0</v>
      </c>
      <c r="J26" s="7" t="s">
        <v>18</v>
      </c>
    </row>
    <row r="27" spans="1:10" ht="30" customHeight="1">
      <c r="A27" s="10">
        <f t="shared" si="6"/>
        <v>332</v>
      </c>
      <c r="B27" s="5" t="s">
        <v>2</v>
      </c>
      <c r="C27" s="20">
        <f>D27+E27+I27+F27+G27+H27</f>
        <v>153225.1</v>
      </c>
      <c r="D27" s="20">
        <v>0</v>
      </c>
      <c r="E27" s="20">
        <v>24473.9</v>
      </c>
      <c r="F27" s="21">
        <v>48370.8</v>
      </c>
      <c r="G27" s="21">
        <v>80380.399999999994</v>
      </c>
      <c r="H27" s="20">
        <v>0</v>
      </c>
      <c r="I27" s="20">
        <v>0</v>
      </c>
      <c r="J27" s="7" t="s">
        <v>17</v>
      </c>
    </row>
    <row r="28" spans="1:10" ht="20.25">
      <c r="A28" s="10">
        <f t="shared" si="6"/>
        <v>333</v>
      </c>
      <c r="B28" s="5" t="s">
        <v>3</v>
      </c>
      <c r="C28" s="20">
        <f>D28+E28+I28+F28+G28+H28</f>
        <v>12527.8</v>
      </c>
      <c r="D28" s="20">
        <v>321.7</v>
      </c>
      <c r="E28" s="20">
        <v>4178.3999999999996</v>
      </c>
      <c r="F28" s="21">
        <v>2967.6</v>
      </c>
      <c r="G28" s="21">
        <v>5060.1000000000004</v>
      </c>
      <c r="H28" s="20">
        <v>0</v>
      </c>
      <c r="I28" s="20">
        <v>0</v>
      </c>
      <c r="J28" s="7" t="s">
        <v>17</v>
      </c>
    </row>
    <row r="29" spans="1:10" ht="21">
      <c r="A29" s="10">
        <f t="shared" si="6"/>
        <v>334</v>
      </c>
      <c r="B29" s="31" t="s">
        <v>6</v>
      </c>
      <c r="C29" s="32"/>
      <c r="D29" s="32"/>
      <c r="E29" s="32"/>
      <c r="F29" s="32"/>
      <c r="G29" s="32"/>
      <c r="H29" s="32"/>
      <c r="I29" s="32"/>
      <c r="J29" s="40"/>
    </row>
    <row r="30" spans="1:10" ht="40.5" customHeight="1">
      <c r="A30" s="10">
        <f t="shared" si="6"/>
        <v>335</v>
      </c>
      <c r="B30" s="5" t="s">
        <v>7</v>
      </c>
      <c r="C30" s="20">
        <f t="shared" ref="C30:C35" si="11">D30+E30+F30+G30+H30+I30</f>
        <v>5650.2000000000007</v>
      </c>
      <c r="D30" s="20">
        <f t="shared" ref="D30:I30" si="12">D31</f>
        <v>1097.9000000000001</v>
      </c>
      <c r="E30" s="20">
        <f t="shared" si="12"/>
        <v>1172.2</v>
      </c>
      <c r="F30" s="20">
        <f t="shared" si="12"/>
        <v>1140</v>
      </c>
      <c r="G30" s="20">
        <f t="shared" si="12"/>
        <v>1100</v>
      </c>
      <c r="H30" s="20">
        <f t="shared" si="12"/>
        <v>1140.0999999999999</v>
      </c>
      <c r="I30" s="20">
        <f t="shared" si="12"/>
        <v>0</v>
      </c>
      <c r="J30" s="7" t="s">
        <v>17</v>
      </c>
    </row>
    <row r="31" spans="1:10" ht="20.25">
      <c r="A31" s="10">
        <f t="shared" si="6"/>
        <v>336</v>
      </c>
      <c r="B31" s="5" t="s">
        <v>3</v>
      </c>
      <c r="C31" s="20">
        <f t="shared" si="11"/>
        <v>5650.2000000000007</v>
      </c>
      <c r="D31" s="20">
        <f t="shared" ref="D31:I31" si="13">D33+D35</f>
        <v>1097.9000000000001</v>
      </c>
      <c r="E31" s="20">
        <f t="shared" si="13"/>
        <v>1172.2</v>
      </c>
      <c r="F31" s="20">
        <f t="shared" si="13"/>
        <v>1140</v>
      </c>
      <c r="G31" s="20">
        <f t="shared" si="13"/>
        <v>1100</v>
      </c>
      <c r="H31" s="20">
        <f t="shared" si="13"/>
        <v>1140.0999999999999</v>
      </c>
      <c r="I31" s="20">
        <f t="shared" si="13"/>
        <v>0</v>
      </c>
      <c r="J31" s="7" t="s">
        <v>17</v>
      </c>
    </row>
    <row r="32" spans="1:10" ht="62.25" customHeight="1">
      <c r="A32" s="10">
        <f t="shared" si="6"/>
        <v>337</v>
      </c>
      <c r="B32" s="5" t="s">
        <v>11</v>
      </c>
      <c r="C32" s="20">
        <f t="shared" si="11"/>
        <v>0</v>
      </c>
      <c r="D32" s="20">
        <f t="shared" ref="D32:I32" si="14">D33</f>
        <v>0</v>
      </c>
      <c r="E32" s="20">
        <f t="shared" si="14"/>
        <v>0</v>
      </c>
      <c r="F32" s="20">
        <f t="shared" si="14"/>
        <v>0</v>
      </c>
      <c r="G32" s="20">
        <f t="shared" si="14"/>
        <v>0</v>
      </c>
      <c r="H32" s="20">
        <f t="shared" si="14"/>
        <v>0</v>
      </c>
      <c r="I32" s="20">
        <f t="shared" si="14"/>
        <v>0</v>
      </c>
      <c r="J32" s="10">
        <v>153</v>
      </c>
    </row>
    <row r="33" spans="1:10" ht="20.25">
      <c r="A33" s="10">
        <f t="shared" si="6"/>
        <v>338</v>
      </c>
      <c r="B33" s="5" t="s">
        <v>9</v>
      </c>
      <c r="C33" s="20">
        <f t="shared" si="11"/>
        <v>0</v>
      </c>
      <c r="D33" s="21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7" t="s">
        <v>17</v>
      </c>
    </row>
    <row r="34" spans="1:10" ht="153" customHeight="1">
      <c r="A34" s="11">
        <v>339</v>
      </c>
      <c r="B34" s="5" t="s">
        <v>25</v>
      </c>
      <c r="C34" s="20">
        <f t="shared" si="11"/>
        <v>5650.2000000000007</v>
      </c>
      <c r="D34" s="21">
        <f t="shared" ref="D34:I34" si="15">D35</f>
        <v>1097.9000000000001</v>
      </c>
      <c r="E34" s="21">
        <f t="shared" si="15"/>
        <v>1172.2</v>
      </c>
      <c r="F34" s="21">
        <f t="shared" si="15"/>
        <v>1140</v>
      </c>
      <c r="G34" s="21">
        <f t="shared" si="15"/>
        <v>1100</v>
      </c>
      <c r="H34" s="21">
        <f t="shared" si="15"/>
        <v>1140.0999999999999</v>
      </c>
      <c r="I34" s="21">
        <f t="shared" si="15"/>
        <v>0</v>
      </c>
      <c r="J34" s="10" t="s">
        <v>28</v>
      </c>
    </row>
    <row r="35" spans="1:10" ht="20.25">
      <c r="A35" s="10">
        <v>340</v>
      </c>
      <c r="B35" s="5" t="s">
        <v>10</v>
      </c>
      <c r="C35" s="20">
        <f t="shared" si="11"/>
        <v>5650.2000000000007</v>
      </c>
      <c r="D35" s="21">
        <v>1097.9000000000001</v>
      </c>
      <c r="E35" s="20">
        <v>1172.2</v>
      </c>
      <c r="F35" s="20">
        <v>1140</v>
      </c>
      <c r="G35" s="20">
        <v>1100</v>
      </c>
      <c r="H35" s="20">
        <v>1140.0999999999999</v>
      </c>
      <c r="I35" s="20">
        <v>0</v>
      </c>
      <c r="J35" s="7" t="s">
        <v>17</v>
      </c>
    </row>
    <row r="36" spans="1:10">
      <c r="A36" s="12"/>
      <c r="B36" s="13"/>
      <c r="C36" s="14"/>
      <c r="D36" s="14"/>
      <c r="E36" s="14"/>
      <c r="F36" s="14"/>
      <c r="G36" s="14"/>
      <c r="H36" s="14"/>
      <c r="I36" s="14"/>
      <c r="J36" s="14"/>
    </row>
    <row r="37" spans="1:10">
      <c r="A37" s="12"/>
      <c r="B37" s="13"/>
      <c r="C37" s="14"/>
      <c r="D37" s="14"/>
      <c r="E37" s="14"/>
      <c r="F37" s="14"/>
      <c r="G37" s="14"/>
      <c r="H37" s="14"/>
      <c r="I37" s="14"/>
      <c r="J37" s="14"/>
    </row>
    <row r="38" spans="1:10">
      <c r="A38" s="12"/>
      <c r="B38" s="13"/>
      <c r="C38" s="14"/>
      <c r="D38" s="14"/>
      <c r="E38" s="14"/>
      <c r="F38" s="14"/>
      <c r="G38" s="14"/>
      <c r="H38" s="14"/>
      <c r="I38" s="14"/>
      <c r="J38" s="14"/>
    </row>
    <row r="39" spans="1:10">
      <c r="F39" s="14"/>
    </row>
    <row r="40" spans="1:10">
      <c r="F40" s="14"/>
    </row>
    <row r="41" spans="1:10">
      <c r="F41" s="14"/>
    </row>
    <row r="42" spans="1:10">
      <c r="F42" s="14"/>
    </row>
    <row r="43" spans="1:10">
      <c r="F43" s="14"/>
    </row>
    <row r="44" spans="1:10">
      <c r="F44" s="14"/>
    </row>
    <row r="45" spans="1:10">
      <c r="F45" s="14"/>
    </row>
    <row r="46" spans="1:10">
      <c r="F46" s="14"/>
    </row>
    <row r="47" spans="1:10">
      <c r="F47" s="14"/>
    </row>
    <row r="48" spans="1:10">
      <c r="F48" s="14"/>
    </row>
    <row r="49" spans="1:6">
      <c r="F49" s="14"/>
    </row>
    <row r="50" spans="1:6">
      <c r="F50" s="14"/>
    </row>
    <row r="51" spans="1:6">
      <c r="F51" s="14"/>
    </row>
    <row r="52" spans="1:6">
      <c r="F52" s="14"/>
    </row>
    <row r="53" spans="1:6">
      <c r="F53" s="14"/>
    </row>
    <row r="54" spans="1:6">
      <c r="F54" s="14"/>
    </row>
    <row r="55" spans="1:6">
      <c r="F55" s="14"/>
    </row>
    <row r="56" spans="1:6">
      <c r="F56" s="14"/>
    </row>
    <row r="57" spans="1:6">
      <c r="F57" s="14"/>
    </row>
    <row r="58" spans="1:6" s="14" customFormat="1">
      <c r="A58" s="12"/>
      <c r="B58" s="13"/>
    </row>
    <row r="59" spans="1:6" s="14" customFormat="1">
      <c r="A59" s="12"/>
      <c r="B59" s="13"/>
    </row>
    <row r="60" spans="1:6" s="14" customFormat="1">
      <c r="A60" s="12"/>
      <c r="B60" s="13"/>
    </row>
    <row r="61" spans="1:6" s="14" customFormat="1">
      <c r="A61" s="12"/>
      <c r="B61" s="13"/>
    </row>
    <row r="62" spans="1:6" s="14" customFormat="1">
      <c r="A62" s="12"/>
      <c r="B62" s="13"/>
    </row>
    <row r="63" spans="1:6" s="14" customFormat="1">
      <c r="A63" s="12"/>
      <c r="B63" s="13"/>
    </row>
    <row r="64" spans="1:6" s="14" customFormat="1">
      <c r="A64" s="12"/>
      <c r="B64" s="13"/>
    </row>
    <row r="65" spans="1:2" s="14" customFormat="1">
      <c r="A65" s="12"/>
      <c r="B65" s="13"/>
    </row>
    <row r="66" spans="1:2" s="14" customFormat="1">
      <c r="A66" s="12"/>
      <c r="B66" s="13"/>
    </row>
    <row r="67" spans="1:2" s="14" customFormat="1">
      <c r="A67" s="12"/>
      <c r="B67" s="13"/>
    </row>
    <row r="68" spans="1:2" s="14" customFormat="1">
      <c r="A68" s="12"/>
      <c r="B68" s="13"/>
    </row>
    <row r="69" spans="1:2" s="14" customFormat="1">
      <c r="A69" s="12"/>
      <c r="B69" s="13"/>
    </row>
    <row r="70" spans="1:2" s="14" customFormat="1">
      <c r="A70" s="12"/>
      <c r="B70" s="13"/>
    </row>
    <row r="71" spans="1:2" s="14" customFormat="1">
      <c r="A71" s="12"/>
      <c r="B71" s="13"/>
    </row>
    <row r="72" spans="1:2" s="14" customFormat="1">
      <c r="A72" s="12"/>
      <c r="B72" s="13"/>
    </row>
    <row r="73" spans="1:2" s="14" customFormat="1">
      <c r="A73" s="12"/>
      <c r="B73" s="13"/>
    </row>
    <row r="74" spans="1:2" s="14" customFormat="1">
      <c r="A74" s="12"/>
      <c r="B74" s="13"/>
    </row>
    <row r="75" spans="1:2" s="14" customFormat="1">
      <c r="A75" s="12"/>
      <c r="B75" s="13"/>
    </row>
    <row r="76" spans="1:2" s="14" customFormat="1">
      <c r="A76" s="12"/>
      <c r="B76" s="13"/>
    </row>
    <row r="77" spans="1:2" s="14" customFormat="1">
      <c r="A77" s="12"/>
      <c r="B77" s="13"/>
    </row>
    <row r="78" spans="1:2" s="14" customFormat="1">
      <c r="A78" s="12"/>
      <c r="B78" s="13"/>
    </row>
    <row r="79" spans="1:2" s="14" customFormat="1">
      <c r="A79" s="12"/>
      <c r="B79" s="13"/>
    </row>
    <row r="80" spans="1:2" s="14" customFormat="1">
      <c r="A80" s="12"/>
      <c r="B80" s="13"/>
    </row>
    <row r="81" spans="1:2" s="14" customFormat="1">
      <c r="A81" s="12"/>
      <c r="B81" s="13"/>
    </row>
    <row r="82" spans="1:2" s="14" customFormat="1">
      <c r="A82" s="12"/>
      <c r="B82" s="13"/>
    </row>
    <row r="83" spans="1:2" s="14" customFormat="1">
      <c r="A83" s="12"/>
      <c r="B83" s="13"/>
    </row>
    <row r="84" spans="1:2" s="14" customFormat="1">
      <c r="A84" s="12"/>
      <c r="B84" s="13"/>
    </row>
    <row r="85" spans="1:2" s="14" customFormat="1">
      <c r="A85" s="12"/>
      <c r="B85" s="13"/>
    </row>
    <row r="86" spans="1:2" s="14" customFormat="1">
      <c r="A86" s="12"/>
      <c r="B86" s="13"/>
    </row>
    <row r="87" spans="1:2" s="14" customFormat="1">
      <c r="A87" s="12"/>
      <c r="B87" s="13"/>
    </row>
    <row r="88" spans="1:2" s="14" customFormat="1">
      <c r="A88" s="12"/>
      <c r="B88" s="13"/>
    </row>
    <row r="89" spans="1:2" s="14" customFormat="1">
      <c r="A89" s="12"/>
      <c r="B89" s="13"/>
    </row>
    <row r="90" spans="1:2" s="14" customFormat="1">
      <c r="A90" s="12"/>
      <c r="B90" s="13"/>
    </row>
    <row r="91" spans="1:2" s="14" customFormat="1">
      <c r="A91" s="12"/>
      <c r="B91" s="13"/>
    </row>
    <row r="92" spans="1:2" s="14" customFormat="1">
      <c r="A92" s="12"/>
      <c r="B92" s="13"/>
    </row>
    <row r="93" spans="1:2" s="14" customFormat="1">
      <c r="A93" s="12"/>
      <c r="B93" s="13"/>
    </row>
    <row r="94" spans="1:2" s="14" customFormat="1">
      <c r="A94" s="12"/>
      <c r="B94" s="13"/>
    </row>
    <row r="95" spans="1:2" s="14" customFormat="1">
      <c r="A95" s="12"/>
      <c r="B95" s="13"/>
    </row>
    <row r="96" spans="1:2" s="14" customFormat="1">
      <c r="A96" s="12"/>
      <c r="B96" s="13"/>
    </row>
    <row r="97" spans="1:2" s="14" customFormat="1">
      <c r="A97" s="12"/>
      <c r="B97" s="13"/>
    </row>
    <row r="98" spans="1:2" s="14" customFormat="1">
      <c r="A98" s="12"/>
      <c r="B98" s="13"/>
    </row>
    <row r="99" spans="1:2" s="14" customFormat="1">
      <c r="A99" s="12"/>
      <c r="B99" s="13"/>
    </row>
    <row r="100" spans="1:2" s="14" customFormat="1">
      <c r="A100" s="12"/>
      <c r="B100" s="13"/>
    </row>
    <row r="101" spans="1:2" s="14" customFormat="1">
      <c r="A101" s="12"/>
      <c r="B101" s="13"/>
    </row>
    <row r="102" spans="1:2" s="14" customFormat="1">
      <c r="A102" s="12"/>
      <c r="B102" s="13"/>
    </row>
    <row r="103" spans="1:2" s="14" customFormat="1">
      <c r="A103" s="12"/>
      <c r="B103" s="13"/>
    </row>
    <row r="104" spans="1:2" s="14" customFormat="1">
      <c r="A104" s="12"/>
      <c r="B104" s="13"/>
    </row>
    <row r="105" spans="1:2" s="14" customFormat="1">
      <c r="A105" s="12"/>
      <c r="B105" s="13"/>
    </row>
    <row r="106" spans="1:2" s="14" customFormat="1">
      <c r="A106" s="12"/>
      <c r="B106" s="13"/>
    </row>
    <row r="107" spans="1:2" s="14" customFormat="1">
      <c r="A107" s="12"/>
      <c r="B107" s="13"/>
    </row>
    <row r="108" spans="1:2" s="14" customFormat="1">
      <c r="A108" s="12"/>
      <c r="B108" s="13"/>
    </row>
    <row r="109" spans="1:2" s="14" customFormat="1">
      <c r="A109" s="12"/>
      <c r="B109" s="13"/>
    </row>
    <row r="110" spans="1:2" s="14" customFormat="1">
      <c r="A110" s="12"/>
      <c r="B110" s="13"/>
    </row>
    <row r="111" spans="1:2" s="14" customFormat="1">
      <c r="A111" s="12"/>
      <c r="B111" s="13"/>
    </row>
    <row r="112" spans="1:2" s="14" customFormat="1">
      <c r="A112" s="12"/>
      <c r="B112" s="13"/>
    </row>
    <row r="113" spans="1:2" s="14" customFormat="1">
      <c r="A113" s="12"/>
      <c r="B113" s="13"/>
    </row>
    <row r="114" spans="1:2" s="14" customFormat="1">
      <c r="A114" s="12"/>
      <c r="B114" s="13"/>
    </row>
    <row r="115" spans="1:2" s="14" customFormat="1">
      <c r="A115" s="12"/>
      <c r="B115" s="13"/>
    </row>
    <row r="116" spans="1:2" s="14" customFormat="1">
      <c r="A116" s="12"/>
      <c r="B116" s="13"/>
    </row>
    <row r="117" spans="1:2" s="14" customFormat="1">
      <c r="A117" s="12"/>
      <c r="B117" s="13"/>
    </row>
    <row r="118" spans="1:2" s="14" customFormat="1">
      <c r="A118" s="12"/>
      <c r="B118" s="13"/>
    </row>
    <row r="119" spans="1:2" s="14" customFormat="1">
      <c r="A119" s="12"/>
      <c r="B119" s="13"/>
    </row>
    <row r="120" spans="1:2" s="14" customFormat="1">
      <c r="A120" s="12"/>
      <c r="B120" s="13"/>
    </row>
    <row r="121" spans="1:2" s="14" customFormat="1">
      <c r="A121" s="12"/>
      <c r="B121" s="13"/>
    </row>
    <row r="122" spans="1:2" s="14" customFormat="1">
      <c r="A122" s="12"/>
      <c r="B122" s="13"/>
    </row>
    <row r="123" spans="1:2" s="14" customFormat="1">
      <c r="A123" s="12"/>
      <c r="B123" s="13"/>
    </row>
    <row r="124" spans="1:2" s="14" customFormat="1">
      <c r="A124" s="12"/>
      <c r="B124" s="13"/>
    </row>
    <row r="125" spans="1:2" s="14" customFormat="1">
      <c r="A125" s="12"/>
      <c r="B125" s="13"/>
    </row>
    <row r="126" spans="1:2" s="14" customFormat="1">
      <c r="A126" s="12"/>
      <c r="B126" s="13"/>
    </row>
    <row r="127" spans="1:2" s="14" customFormat="1">
      <c r="A127" s="12"/>
      <c r="B127" s="13"/>
    </row>
    <row r="128" spans="1:2" s="14" customFormat="1">
      <c r="A128" s="12"/>
      <c r="B128" s="13"/>
    </row>
    <row r="129" spans="1:2" s="14" customFormat="1">
      <c r="A129" s="12"/>
      <c r="B129" s="13"/>
    </row>
    <row r="130" spans="1:2" s="14" customFormat="1">
      <c r="A130" s="12"/>
      <c r="B130" s="13"/>
    </row>
    <row r="131" spans="1:2" s="14" customFormat="1">
      <c r="A131" s="12"/>
      <c r="B131" s="13"/>
    </row>
    <row r="132" spans="1:2" s="14" customFormat="1">
      <c r="A132" s="12"/>
      <c r="B132" s="13"/>
    </row>
    <row r="133" spans="1:2" s="14" customFormat="1">
      <c r="A133" s="12"/>
      <c r="B133" s="13"/>
    </row>
    <row r="134" spans="1:2" s="14" customFormat="1">
      <c r="A134" s="12"/>
      <c r="B134" s="13"/>
    </row>
    <row r="135" spans="1:2" s="14" customFormat="1">
      <c r="A135" s="12"/>
      <c r="B135" s="13"/>
    </row>
    <row r="136" spans="1:2" s="14" customFormat="1">
      <c r="A136" s="12"/>
      <c r="B136" s="13"/>
    </row>
    <row r="137" spans="1:2" s="14" customFormat="1">
      <c r="A137" s="12"/>
      <c r="B137" s="13"/>
    </row>
    <row r="138" spans="1:2" s="14" customFormat="1">
      <c r="A138" s="12"/>
      <c r="B138" s="13"/>
    </row>
    <row r="139" spans="1:2" s="14" customFormat="1">
      <c r="A139" s="12"/>
      <c r="B139" s="13"/>
    </row>
    <row r="140" spans="1:2" s="14" customFormat="1">
      <c r="A140" s="12"/>
      <c r="B140" s="13"/>
    </row>
    <row r="141" spans="1:2" s="14" customFormat="1">
      <c r="A141" s="12"/>
      <c r="B141" s="13"/>
    </row>
    <row r="142" spans="1:2" s="14" customFormat="1">
      <c r="A142" s="12"/>
      <c r="B142" s="13"/>
    </row>
    <row r="143" spans="1:2" s="14" customFormat="1">
      <c r="A143" s="12"/>
      <c r="B143" s="13"/>
    </row>
    <row r="144" spans="1:2" s="14" customFormat="1">
      <c r="A144" s="12"/>
      <c r="B144" s="13"/>
    </row>
    <row r="145" spans="1:2" s="14" customFormat="1">
      <c r="A145" s="12"/>
      <c r="B145" s="13"/>
    </row>
    <row r="146" spans="1:2" s="14" customFormat="1">
      <c r="A146" s="12"/>
      <c r="B146" s="13"/>
    </row>
    <row r="147" spans="1:2" s="14" customFormat="1">
      <c r="A147" s="12"/>
      <c r="B147" s="13"/>
    </row>
    <row r="148" spans="1:2" s="14" customFormat="1">
      <c r="A148" s="12"/>
      <c r="B148" s="13"/>
    </row>
    <row r="149" spans="1:2" s="14" customFormat="1">
      <c r="A149" s="12"/>
      <c r="B149" s="13"/>
    </row>
    <row r="150" spans="1:2" s="14" customFormat="1">
      <c r="A150" s="12"/>
      <c r="B150" s="13"/>
    </row>
    <row r="151" spans="1:2" s="14" customFormat="1">
      <c r="A151" s="12"/>
      <c r="B151" s="13"/>
    </row>
    <row r="152" spans="1:2" s="14" customFormat="1">
      <c r="A152" s="12"/>
      <c r="B152" s="13"/>
    </row>
    <row r="153" spans="1:2" s="14" customFormat="1">
      <c r="A153" s="12"/>
      <c r="B153" s="13"/>
    </row>
    <row r="154" spans="1:2" s="14" customFormat="1">
      <c r="A154" s="12"/>
      <c r="B154" s="13"/>
    </row>
    <row r="155" spans="1:2" s="14" customFormat="1">
      <c r="A155" s="12"/>
      <c r="B155" s="13"/>
    </row>
    <row r="156" spans="1:2" s="14" customFormat="1">
      <c r="A156" s="12"/>
      <c r="B156" s="13"/>
    </row>
    <row r="157" spans="1:2" s="14" customFormat="1">
      <c r="A157" s="12"/>
      <c r="B157" s="13"/>
    </row>
    <row r="158" spans="1:2" s="14" customFormat="1">
      <c r="A158" s="12"/>
      <c r="B158" s="13"/>
    </row>
    <row r="159" spans="1:2" s="14" customFormat="1">
      <c r="A159" s="12"/>
      <c r="B159" s="13"/>
    </row>
    <row r="160" spans="1:2" s="14" customFormat="1">
      <c r="A160" s="12"/>
      <c r="B160" s="13"/>
    </row>
    <row r="161" spans="1:2" s="14" customFormat="1">
      <c r="A161" s="12"/>
      <c r="B161" s="13"/>
    </row>
    <row r="162" spans="1:2" s="14" customFormat="1">
      <c r="A162" s="12"/>
      <c r="B162" s="13"/>
    </row>
    <row r="163" spans="1:2" s="14" customFormat="1">
      <c r="A163" s="12"/>
      <c r="B163" s="13"/>
    </row>
    <row r="164" spans="1:2" s="14" customFormat="1">
      <c r="A164" s="12"/>
      <c r="B164" s="13"/>
    </row>
    <row r="165" spans="1:2" s="14" customFormat="1">
      <c r="A165" s="12"/>
      <c r="B165" s="13"/>
    </row>
    <row r="166" spans="1:2" s="14" customFormat="1">
      <c r="A166" s="12"/>
      <c r="B166" s="13"/>
    </row>
    <row r="167" spans="1:2" s="14" customFormat="1">
      <c r="A167" s="12"/>
      <c r="B167" s="13"/>
    </row>
    <row r="168" spans="1:2" s="14" customFormat="1">
      <c r="A168" s="12"/>
      <c r="B168" s="13"/>
    </row>
    <row r="169" spans="1:2" s="14" customFormat="1">
      <c r="A169" s="12"/>
      <c r="B169" s="13"/>
    </row>
    <row r="170" spans="1:2" s="14" customFormat="1">
      <c r="A170" s="12"/>
      <c r="B170" s="13"/>
    </row>
    <row r="171" spans="1:2" s="14" customFormat="1">
      <c r="A171" s="12"/>
      <c r="B171" s="13"/>
    </row>
    <row r="172" spans="1:2" s="14" customFormat="1">
      <c r="A172" s="12"/>
      <c r="B172" s="13"/>
    </row>
    <row r="173" spans="1:2" s="14" customFormat="1">
      <c r="A173" s="12"/>
      <c r="B173" s="13"/>
    </row>
    <row r="174" spans="1:2" s="14" customFormat="1">
      <c r="A174" s="12"/>
      <c r="B174" s="13"/>
    </row>
    <row r="175" spans="1:2" s="14" customFormat="1">
      <c r="A175" s="12"/>
      <c r="B175" s="13"/>
    </row>
    <row r="176" spans="1:2" s="14" customFormat="1">
      <c r="A176" s="12"/>
      <c r="B176" s="13"/>
    </row>
    <row r="177" spans="1:2" s="14" customFormat="1">
      <c r="A177" s="12"/>
      <c r="B177" s="13"/>
    </row>
    <row r="178" spans="1:2" s="14" customFormat="1">
      <c r="A178" s="12"/>
      <c r="B178" s="13"/>
    </row>
    <row r="179" spans="1:2" s="14" customFormat="1">
      <c r="A179" s="12"/>
      <c r="B179" s="13"/>
    </row>
    <row r="180" spans="1:2" s="14" customFormat="1">
      <c r="A180" s="12"/>
      <c r="B180" s="13"/>
    </row>
    <row r="181" spans="1:2" s="14" customFormat="1">
      <c r="A181" s="12"/>
      <c r="B181" s="13"/>
    </row>
    <row r="182" spans="1:2" s="14" customFormat="1">
      <c r="A182" s="12"/>
      <c r="B182" s="13"/>
    </row>
    <row r="183" spans="1:2" s="14" customFormat="1">
      <c r="A183" s="12"/>
      <c r="B183" s="13"/>
    </row>
    <row r="184" spans="1:2" s="14" customFormat="1">
      <c r="A184" s="12"/>
      <c r="B184" s="13"/>
    </row>
    <row r="185" spans="1:2" s="14" customFormat="1">
      <c r="A185" s="12"/>
      <c r="B185" s="13"/>
    </row>
    <row r="186" spans="1:2" s="14" customFormat="1">
      <c r="A186" s="12"/>
      <c r="B186" s="13"/>
    </row>
    <row r="187" spans="1:2" s="14" customFormat="1">
      <c r="A187" s="12"/>
      <c r="B187" s="13"/>
    </row>
    <row r="188" spans="1:2" s="14" customFormat="1">
      <c r="A188" s="12"/>
      <c r="B188" s="13"/>
    </row>
    <row r="189" spans="1:2" s="14" customFormat="1">
      <c r="A189" s="12"/>
      <c r="B189" s="13"/>
    </row>
    <row r="190" spans="1:2" s="14" customFormat="1">
      <c r="A190" s="12"/>
      <c r="B190" s="13"/>
    </row>
    <row r="191" spans="1:2" s="14" customFormat="1">
      <c r="A191" s="12"/>
      <c r="B191" s="13"/>
    </row>
    <row r="192" spans="1:2" s="14" customFormat="1">
      <c r="A192" s="12"/>
      <c r="B192" s="13"/>
    </row>
    <row r="193" spans="1:2" s="14" customFormat="1">
      <c r="A193" s="12"/>
      <c r="B193" s="13"/>
    </row>
    <row r="194" spans="1:2" s="14" customFormat="1">
      <c r="A194" s="12"/>
      <c r="B194" s="13"/>
    </row>
    <row r="195" spans="1:2" s="14" customFormat="1">
      <c r="A195" s="12"/>
      <c r="B195" s="13"/>
    </row>
    <row r="196" spans="1:2" s="14" customFormat="1">
      <c r="A196" s="12"/>
      <c r="B196" s="13"/>
    </row>
    <row r="197" spans="1:2" s="14" customFormat="1">
      <c r="A197" s="12"/>
      <c r="B197" s="13"/>
    </row>
    <row r="198" spans="1:2" s="14" customFormat="1">
      <c r="A198" s="12"/>
      <c r="B198" s="13"/>
    </row>
    <row r="199" spans="1:2" s="14" customFormat="1">
      <c r="A199" s="12"/>
      <c r="B199" s="13"/>
    </row>
    <row r="200" spans="1:2" s="14" customFormat="1">
      <c r="A200" s="12"/>
      <c r="B200" s="13"/>
    </row>
    <row r="201" spans="1:2" s="14" customFormat="1">
      <c r="A201" s="12"/>
      <c r="B201" s="13"/>
    </row>
    <row r="202" spans="1:2" s="14" customFormat="1">
      <c r="A202" s="12"/>
      <c r="B202" s="13"/>
    </row>
    <row r="203" spans="1:2" s="14" customFormat="1">
      <c r="A203" s="12"/>
      <c r="B203" s="13"/>
    </row>
    <row r="204" spans="1:2" s="14" customFormat="1">
      <c r="A204" s="12"/>
      <c r="B204" s="13"/>
    </row>
    <row r="205" spans="1:2" s="14" customFormat="1">
      <c r="A205" s="12"/>
      <c r="B205" s="13"/>
    </row>
    <row r="206" spans="1:2" s="14" customFormat="1">
      <c r="A206" s="12"/>
      <c r="B206" s="13"/>
    </row>
    <row r="207" spans="1:2" s="14" customFormat="1">
      <c r="A207" s="12"/>
      <c r="B207" s="13"/>
    </row>
    <row r="208" spans="1:2" s="14" customFormat="1">
      <c r="A208" s="12"/>
      <c r="B208" s="13"/>
    </row>
    <row r="209" spans="1:2" s="14" customFormat="1">
      <c r="A209" s="12"/>
      <c r="B209" s="13"/>
    </row>
    <row r="210" spans="1:2" s="14" customFormat="1">
      <c r="A210" s="12"/>
      <c r="B210" s="13"/>
    </row>
    <row r="211" spans="1:2" s="14" customFormat="1">
      <c r="A211" s="12"/>
      <c r="B211" s="13"/>
    </row>
    <row r="212" spans="1:2" s="14" customFormat="1">
      <c r="A212" s="12"/>
      <c r="B212" s="13"/>
    </row>
    <row r="213" spans="1:2" s="14" customFormat="1">
      <c r="A213" s="12"/>
      <c r="B213" s="13"/>
    </row>
    <row r="214" spans="1:2" s="14" customFormat="1">
      <c r="A214" s="12"/>
      <c r="B214" s="13"/>
    </row>
    <row r="215" spans="1:2" s="14" customFormat="1">
      <c r="A215" s="12"/>
      <c r="B215" s="13"/>
    </row>
    <row r="216" spans="1:2" s="14" customFormat="1">
      <c r="A216" s="12"/>
      <c r="B216" s="13"/>
    </row>
    <row r="217" spans="1:2" s="14" customFormat="1">
      <c r="A217" s="12"/>
      <c r="B217" s="13"/>
    </row>
    <row r="218" spans="1:2" s="14" customFormat="1">
      <c r="A218" s="12"/>
      <c r="B218" s="13"/>
    </row>
    <row r="219" spans="1:2" s="14" customFormat="1">
      <c r="A219" s="12"/>
      <c r="B219" s="13"/>
    </row>
    <row r="220" spans="1:2" s="14" customFormat="1">
      <c r="A220" s="12"/>
      <c r="B220" s="13"/>
    </row>
    <row r="221" spans="1:2" s="14" customFormat="1">
      <c r="A221" s="12"/>
      <c r="B221" s="13"/>
    </row>
    <row r="222" spans="1:2" s="14" customFormat="1">
      <c r="A222" s="12"/>
      <c r="B222" s="13"/>
    </row>
    <row r="223" spans="1:2" s="14" customFormat="1">
      <c r="A223" s="12"/>
      <c r="B223" s="13"/>
    </row>
    <row r="224" spans="1:2" s="14" customFormat="1">
      <c r="A224" s="12"/>
      <c r="B224" s="13"/>
    </row>
    <row r="225" spans="1:2" s="14" customFormat="1">
      <c r="A225" s="12"/>
      <c r="B225" s="13"/>
    </row>
    <row r="226" spans="1:2" s="14" customFormat="1">
      <c r="A226" s="12"/>
      <c r="B226" s="13"/>
    </row>
    <row r="227" spans="1:2" s="14" customFormat="1">
      <c r="A227" s="12"/>
      <c r="B227" s="13"/>
    </row>
    <row r="228" spans="1:2" s="14" customFormat="1">
      <c r="A228" s="12"/>
      <c r="B228" s="13"/>
    </row>
    <row r="229" spans="1:2" s="14" customFormat="1">
      <c r="A229" s="12"/>
      <c r="B229" s="13"/>
    </row>
    <row r="230" spans="1:2" s="14" customFormat="1">
      <c r="A230" s="12"/>
      <c r="B230" s="13"/>
    </row>
    <row r="231" spans="1:2" s="14" customFormat="1">
      <c r="A231" s="12"/>
      <c r="B231" s="13"/>
    </row>
    <row r="232" spans="1:2" s="14" customFormat="1">
      <c r="A232" s="12"/>
      <c r="B232" s="13"/>
    </row>
    <row r="233" spans="1:2" s="14" customFormat="1">
      <c r="A233" s="12"/>
      <c r="B233" s="13"/>
    </row>
    <row r="234" spans="1:2" s="14" customFormat="1">
      <c r="A234" s="12"/>
      <c r="B234" s="13"/>
    </row>
    <row r="235" spans="1:2" s="14" customFormat="1">
      <c r="A235" s="12"/>
      <c r="B235" s="13"/>
    </row>
    <row r="236" spans="1:2" s="14" customFormat="1">
      <c r="A236" s="12"/>
      <c r="B236" s="13"/>
    </row>
    <row r="237" spans="1:2" s="14" customFormat="1">
      <c r="A237" s="12"/>
      <c r="B237" s="13"/>
    </row>
    <row r="238" spans="1:2" s="14" customFormat="1">
      <c r="A238" s="12"/>
      <c r="B238" s="13"/>
    </row>
    <row r="239" spans="1:2" s="14" customFormat="1">
      <c r="A239" s="12"/>
      <c r="B239" s="13"/>
    </row>
    <row r="240" spans="1:2" s="14" customFormat="1">
      <c r="A240" s="12"/>
      <c r="B240" s="13"/>
    </row>
    <row r="241" spans="1:2" s="14" customFormat="1">
      <c r="A241" s="12"/>
      <c r="B241" s="13"/>
    </row>
    <row r="242" spans="1:2" s="14" customFormat="1">
      <c r="A242" s="12"/>
      <c r="B242" s="13"/>
    </row>
    <row r="243" spans="1:2" s="14" customFormat="1">
      <c r="A243" s="12"/>
      <c r="B243" s="13"/>
    </row>
    <row r="244" spans="1:2" s="14" customFormat="1">
      <c r="A244" s="12"/>
      <c r="B244" s="13"/>
    </row>
    <row r="245" spans="1:2" s="14" customFormat="1">
      <c r="A245" s="12"/>
      <c r="B245" s="13"/>
    </row>
    <row r="246" spans="1:2" s="14" customFormat="1">
      <c r="A246" s="12"/>
      <c r="B246" s="13"/>
    </row>
    <row r="247" spans="1:2" s="14" customFormat="1">
      <c r="A247" s="12"/>
      <c r="B247" s="13"/>
    </row>
    <row r="248" spans="1:2" s="14" customFormat="1">
      <c r="A248" s="12"/>
      <c r="B248" s="13"/>
    </row>
    <row r="249" spans="1:2" s="14" customFormat="1">
      <c r="A249" s="12"/>
      <c r="B249" s="13"/>
    </row>
    <row r="250" spans="1:2" s="14" customFormat="1">
      <c r="A250" s="12"/>
      <c r="B250" s="13"/>
    </row>
    <row r="251" spans="1:2" s="14" customFormat="1">
      <c r="A251" s="12"/>
      <c r="B251" s="13"/>
    </row>
    <row r="252" spans="1:2" s="14" customFormat="1">
      <c r="A252" s="12"/>
      <c r="B252" s="13"/>
    </row>
    <row r="253" spans="1:2" s="14" customFormat="1">
      <c r="A253" s="12"/>
      <c r="B253" s="13"/>
    </row>
    <row r="254" spans="1:2" s="14" customFormat="1">
      <c r="A254" s="12"/>
      <c r="B254" s="13"/>
    </row>
    <row r="255" spans="1:2" s="14" customFormat="1">
      <c r="A255" s="12"/>
      <c r="B255" s="13"/>
    </row>
    <row r="256" spans="1:2" s="14" customFormat="1">
      <c r="A256" s="12"/>
      <c r="B256" s="13"/>
    </row>
    <row r="257" spans="1:2" s="14" customFormat="1">
      <c r="A257" s="12"/>
      <c r="B257" s="13"/>
    </row>
    <row r="258" spans="1:2" s="14" customFormat="1">
      <c r="A258" s="12"/>
      <c r="B258" s="13"/>
    </row>
    <row r="259" spans="1:2" s="14" customFormat="1">
      <c r="A259" s="12"/>
      <c r="B259" s="13"/>
    </row>
    <row r="260" spans="1:2" s="14" customFormat="1">
      <c r="A260" s="12"/>
      <c r="B260" s="13"/>
    </row>
    <row r="261" spans="1:2" s="14" customFormat="1">
      <c r="A261" s="12"/>
      <c r="B261" s="13"/>
    </row>
    <row r="262" spans="1:2" s="14" customFormat="1">
      <c r="A262" s="12"/>
      <c r="B262" s="13"/>
    </row>
    <row r="263" spans="1:2" s="14" customFormat="1">
      <c r="A263" s="12"/>
      <c r="B263" s="13"/>
    </row>
    <row r="264" spans="1:2" s="14" customFormat="1">
      <c r="A264" s="12"/>
      <c r="B264" s="13"/>
    </row>
    <row r="265" spans="1:2" s="14" customFormat="1">
      <c r="A265" s="12"/>
      <c r="B265" s="13"/>
    </row>
    <row r="266" spans="1:2" s="14" customFormat="1">
      <c r="A266" s="12"/>
      <c r="B266" s="13"/>
    </row>
    <row r="267" spans="1:2" s="14" customFormat="1">
      <c r="A267" s="12"/>
      <c r="B267" s="13"/>
    </row>
    <row r="268" spans="1:2" s="14" customFormat="1">
      <c r="A268" s="12"/>
      <c r="B268" s="13"/>
    </row>
    <row r="269" spans="1:2" s="14" customFormat="1">
      <c r="A269" s="12"/>
      <c r="B269" s="13"/>
    </row>
    <row r="270" spans="1:2" s="14" customFormat="1">
      <c r="A270" s="12"/>
      <c r="B270" s="13"/>
    </row>
    <row r="271" spans="1:2" s="14" customFormat="1">
      <c r="A271" s="12"/>
      <c r="B271" s="13"/>
    </row>
    <row r="272" spans="1:2" s="14" customFormat="1">
      <c r="A272" s="12"/>
      <c r="B272" s="13"/>
    </row>
    <row r="273" spans="1:2" s="14" customFormat="1">
      <c r="A273" s="12"/>
      <c r="B273" s="13"/>
    </row>
    <row r="274" spans="1:2" s="14" customFormat="1">
      <c r="A274" s="12"/>
      <c r="B274" s="13"/>
    </row>
    <row r="275" spans="1:2" s="14" customFormat="1">
      <c r="A275" s="12"/>
      <c r="B275" s="13"/>
    </row>
    <row r="276" spans="1:2" s="14" customFormat="1">
      <c r="A276" s="12"/>
      <c r="B276" s="13"/>
    </row>
    <row r="277" spans="1:2" s="14" customFormat="1">
      <c r="A277" s="12"/>
      <c r="B277" s="13"/>
    </row>
    <row r="278" spans="1:2" s="14" customFormat="1">
      <c r="A278" s="12"/>
      <c r="B278" s="13"/>
    </row>
    <row r="279" spans="1:2" s="14" customFormat="1">
      <c r="A279" s="12"/>
      <c r="B279" s="13"/>
    </row>
    <row r="280" spans="1:2" s="14" customFormat="1">
      <c r="A280" s="12"/>
      <c r="B280" s="13"/>
    </row>
    <row r="281" spans="1:2" s="14" customFormat="1">
      <c r="A281" s="12"/>
      <c r="B281" s="13"/>
    </row>
    <row r="282" spans="1:2" s="14" customFormat="1">
      <c r="A282" s="12"/>
      <c r="B282" s="13"/>
    </row>
    <row r="283" spans="1:2" s="14" customFormat="1">
      <c r="A283" s="12"/>
      <c r="B283" s="13"/>
    </row>
    <row r="284" spans="1:2" s="14" customFormat="1">
      <c r="A284" s="12"/>
      <c r="B284" s="13"/>
    </row>
    <row r="285" spans="1:2" s="14" customFormat="1">
      <c r="A285" s="12"/>
      <c r="B285" s="13"/>
    </row>
    <row r="286" spans="1:2" s="14" customFormat="1">
      <c r="A286" s="12"/>
      <c r="B286" s="13"/>
    </row>
    <row r="287" spans="1:2" s="14" customFormat="1">
      <c r="A287" s="12"/>
      <c r="B287" s="13"/>
    </row>
    <row r="288" spans="1:2" s="14" customFormat="1">
      <c r="A288" s="12"/>
      <c r="B288" s="13"/>
    </row>
    <row r="289" spans="1:2" s="14" customFormat="1">
      <c r="A289" s="12"/>
      <c r="B289" s="13"/>
    </row>
    <row r="290" spans="1:2" s="14" customFormat="1">
      <c r="A290" s="12"/>
      <c r="B290" s="13"/>
    </row>
    <row r="291" spans="1:2" s="14" customFormat="1">
      <c r="A291" s="12"/>
      <c r="B291" s="13"/>
    </row>
    <row r="292" spans="1:2" s="14" customFormat="1">
      <c r="A292" s="12"/>
      <c r="B292" s="13"/>
    </row>
    <row r="293" spans="1:2" s="14" customFormat="1">
      <c r="A293" s="12"/>
      <c r="B293" s="13"/>
    </row>
    <row r="294" spans="1:2" s="14" customFormat="1">
      <c r="A294" s="12"/>
      <c r="B294" s="13"/>
    </row>
    <row r="295" spans="1:2" s="14" customFormat="1">
      <c r="A295" s="12"/>
      <c r="B295" s="13"/>
    </row>
    <row r="296" spans="1:2" s="14" customFormat="1">
      <c r="A296" s="12"/>
      <c r="B296" s="13"/>
    </row>
    <row r="297" spans="1:2" s="14" customFormat="1">
      <c r="A297" s="12"/>
      <c r="B297" s="13"/>
    </row>
    <row r="298" spans="1:2" s="14" customFormat="1">
      <c r="A298" s="12"/>
      <c r="B298" s="13"/>
    </row>
    <row r="299" spans="1:2" s="14" customFormat="1">
      <c r="A299" s="12"/>
      <c r="B299" s="13"/>
    </row>
    <row r="300" spans="1:2" s="14" customFormat="1">
      <c r="A300" s="12"/>
      <c r="B300" s="13"/>
    </row>
    <row r="301" spans="1:2" s="14" customFormat="1">
      <c r="A301" s="12"/>
      <c r="B301" s="13"/>
    </row>
    <row r="302" spans="1:2" s="14" customFormat="1">
      <c r="A302" s="12"/>
      <c r="B302" s="13"/>
    </row>
    <row r="303" spans="1:2" s="14" customFormat="1">
      <c r="A303" s="12"/>
      <c r="B303" s="13"/>
    </row>
    <row r="304" spans="1:2" s="14" customFormat="1">
      <c r="A304" s="12"/>
      <c r="B304" s="13"/>
    </row>
    <row r="305" spans="1:2" s="14" customFormat="1">
      <c r="A305" s="12"/>
      <c r="B305" s="13"/>
    </row>
    <row r="306" spans="1:2" s="14" customFormat="1">
      <c r="A306" s="12"/>
      <c r="B306" s="13"/>
    </row>
    <row r="307" spans="1:2" s="14" customFormat="1">
      <c r="A307" s="12"/>
      <c r="B307" s="13"/>
    </row>
    <row r="308" spans="1:2" s="14" customFormat="1">
      <c r="A308" s="12"/>
      <c r="B308" s="13"/>
    </row>
    <row r="309" spans="1:2" s="14" customFormat="1">
      <c r="A309" s="12"/>
      <c r="B309" s="13"/>
    </row>
    <row r="310" spans="1:2" s="14" customFormat="1">
      <c r="A310" s="12"/>
      <c r="B310" s="13"/>
    </row>
    <row r="311" spans="1:2" s="14" customFormat="1">
      <c r="A311" s="12"/>
      <c r="B311" s="13"/>
    </row>
    <row r="312" spans="1:2" s="14" customFormat="1">
      <c r="A312" s="12"/>
      <c r="B312" s="13"/>
    </row>
    <row r="313" spans="1:2" s="14" customFormat="1">
      <c r="A313" s="12"/>
      <c r="B313" s="13"/>
    </row>
    <row r="314" spans="1:2" s="14" customFormat="1">
      <c r="A314" s="12"/>
      <c r="B314" s="13"/>
    </row>
    <row r="315" spans="1:2" s="14" customFormat="1">
      <c r="A315" s="12"/>
      <c r="B315" s="13"/>
    </row>
    <row r="316" spans="1:2" s="14" customFormat="1">
      <c r="A316" s="12"/>
      <c r="B316" s="13"/>
    </row>
    <row r="317" spans="1:2" s="14" customFormat="1">
      <c r="A317" s="12"/>
      <c r="B317" s="13"/>
    </row>
    <row r="318" spans="1:2" s="14" customFormat="1">
      <c r="A318" s="12"/>
      <c r="B318" s="13"/>
    </row>
    <row r="319" spans="1:2" s="14" customFormat="1">
      <c r="A319" s="12"/>
      <c r="B319" s="13"/>
    </row>
    <row r="320" spans="1:2" s="14" customFormat="1">
      <c r="A320" s="12"/>
      <c r="B320" s="13"/>
    </row>
    <row r="321" spans="1:2" s="14" customFormat="1">
      <c r="A321" s="12"/>
      <c r="B321" s="13"/>
    </row>
    <row r="322" spans="1:2" s="14" customFormat="1">
      <c r="A322" s="12"/>
      <c r="B322" s="13"/>
    </row>
    <row r="323" spans="1:2" s="14" customFormat="1">
      <c r="A323" s="12"/>
      <c r="B323" s="13"/>
    </row>
    <row r="324" spans="1:2" s="14" customFormat="1">
      <c r="A324" s="12"/>
      <c r="B324" s="13"/>
    </row>
    <row r="325" spans="1:2" s="14" customFormat="1">
      <c r="A325" s="12"/>
      <c r="B325" s="13"/>
    </row>
    <row r="326" spans="1:2" s="14" customFormat="1">
      <c r="A326" s="12"/>
      <c r="B326" s="13"/>
    </row>
    <row r="327" spans="1:2" s="14" customFormat="1">
      <c r="A327" s="12"/>
      <c r="B327" s="13"/>
    </row>
    <row r="328" spans="1:2" s="14" customFormat="1">
      <c r="A328" s="12"/>
      <c r="B328" s="13"/>
    </row>
    <row r="329" spans="1:2" s="14" customFormat="1">
      <c r="A329" s="12"/>
      <c r="B329" s="13"/>
    </row>
    <row r="330" spans="1:2" s="14" customFormat="1">
      <c r="A330" s="12"/>
      <c r="B330" s="13"/>
    </row>
    <row r="331" spans="1:2" s="14" customFormat="1">
      <c r="A331" s="12"/>
      <c r="B331" s="13"/>
    </row>
    <row r="332" spans="1:2" s="14" customFormat="1">
      <c r="A332" s="12"/>
      <c r="B332" s="13"/>
    </row>
    <row r="333" spans="1:2" s="14" customFormat="1">
      <c r="A333" s="12"/>
      <c r="B333" s="13"/>
    </row>
    <row r="334" spans="1:2" s="14" customFormat="1">
      <c r="A334" s="12"/>
      <c r="B334" s="13"/>
    </row>
    <row r="335" spans="1:2" s="14" customFormat="1">
      <c r="A335" s="12"/>
      <c r="B335" s="13"/>
    </row>
    <row r="336" spans="1:2" s="14" customFormat="1">
      <c r="A336" s="12"/>
      <c r="B336" s="13"/>
    </row>
    <row r="337" spans="1:2" s="14" customFormat="1">
      <c r="A337" s="12"/>
      <c r="B337" s="13"/>
    </row>
    <row r="338" spans="1:2" s="14" customFormat="1">
      <c r="A338" s="12"/>
      <c r="B338" s="13"/>
    </row>
    <row r="339" spans="1:2" s="14" customFormat="1">
      <c r="A339" s="12"/>
      <c r="B339" s="13"/>
    </row>
    <row r="340" spans="1:2" s="14" customFormat="1">
      <c r="A340" s="12"/>
      <c r="B340" s="13"/>
    </row>
    <row r="341" spans="1:2" s="14" customFormat="1">
      <c r="A341" s="12"/>
      <c r="B341" s="13"/>
    </row>
    <row r="342" spans="1:2" s="14" customFormat="1">
      <c r="A342" s="12"/>
      <c r="B342" s="13"/>
    </row>
    <row r="343" spans="1:2" s="14" customFormat="1">
      <c r="A343" s="12"/>
      <c r="B343" s="13"/>
    </row>
    <row r="344" spans="1:2" s="14" customFormat="1">
      <c r="A344" s="12"/>
      <c r="B344" s="13"/>
    </row>
    <row r="345" spans="1:2" s="14" customFormat="1">
      <c r="A345" s="12"/>
      <c r="B345" s="13"/>
    </row>
    <row r="346" spans="1:2" s="14" customFormat="1">
      <c r="A346" s="12"/>
      <c r="B346" s="13"/>
    </row>
    <row r="347" spans="1:2" s="14" customFormat="1">
      <c r="A347" s="12"/>
      <c r="B347" s="13"/>
    </row>
    <row r="348" spans="1:2" s="14" customFormat="1">
      <c r="A348" s="12"/>
      <c r="B348" s="13"/>
    </row>
    <row r="349" spans="1:2" s="14" customFormat="1">
      <c r="A349" s="12"/>
      <c r="B349" s="13"/>
    </row>
    <row r="350" spans="1:2" s="14" customFormat="1">
      <c r="A350" s="12"/>
      <c r="B350" s="13"/>
    </row>
  </sheetData>
  <mergeCells count="11">
    <mergeCell ref="B29:J29"/>
    <mergeCell ref="B25:J25"/>
    <mergeCell ref="B21:J21"/>
    <mergeCell ref="H1:J1"/>
    <mergeCell ref="A4:J4"/>
    <mergeCell ref="C6:C7"/>
    <mergeCell ref="C5:I5"/>
    <mergeCell ref="D6:I6"/>
    <mergeCell ref="A5:A7"/>
    <mergeCell ref="B5:B7"/>
    <mergeCell ref="H2:J2"/>
  </mergeCells>
  <phoneticPr fontId="3" type="noConversion"/>
  <pageMargins left="0.86614173228346458" right="0.82677165354330717" top="0.98425196850393704" bottom="0.78740157480314965" header="0.11811023622047245" footer="0.11811023622047245"/>
  <pageSetup paperSize="9" scale="67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(для пост)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2017-07-21T03:14:52Z</cp:lastPrinted>
  <dcterms:created xsi:type="dcterms:W3CDTF">2006-09-16T00:00:00Z</dcterms:created>
  <dcterms:modified xsi:type="dcterms:W3CDTF">2017-07-21T03:14:56Z</dcterms:modified>
</cp:coreProperties>
</file>