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<sst xmlns="http://schemas.openxmlformats.org/spreadsheetml/2006/main" count="1315" uniqueCount="587">
  <si>
    <t xml:space="preserve"> ОТЧЕТ ОБ ИСПОЛНЕНИИ БЮДЖЕТА</t>
  </si>
  <si>
    <t>КОДЫ</t>
  </si>
  <si>
    <t>Форма по ОКУД</t>
  </si>
  <si>
    <t>0503117</t>
  </si>
  <si>
    <t>на 1 августа 2017 г.</t>
  </si>
  <si>
    <t>Дата</t>
  </si>
  <si>
    <t>01.08.2017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</si>
  <si>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</si>
  <si>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</si>
  <si>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</si>
  <si>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</si>
  <si>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</si>
  <si>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</si>
  <si>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</si>
  <si>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</si>
  <si>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</si>
  <si>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</si>
  <si>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</si>
  <si>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</si>
  <si>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</si>
  <si>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</si>
  <si>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</si>
  <si>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</si>
  <si>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</si>
  <si>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</si>
  <si>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</si>
  <si>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</si>
  <si>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</si>
  <si>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</si>
  <si>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</si>
  <si>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</si>
  <si>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</si>
  <si>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</si>
  <si>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</si>
  <si>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</si>
  <si>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</si>
  <si>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</si>
  <si>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</si>
  <si>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</si>
  <si>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</si>
  <si>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</si>
  <si>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</si>
  <si>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</si>
  <si>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</si>
  <si>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Денежные взыскания (штрафы) за нарушение законодательства Российской Федерации о недрах</t>
  </si>
  <si>
    <t>04811625010016000140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</si>
  <si>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</si>
  <si>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</si>
  <si>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</si>
  <si>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</si>
  <si>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</si>
  <si>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</si>
  <si>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</si>
  <si>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</si>
  <si>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</si>
  <si>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</si>
  <si>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</si>
  <si>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</si>
  <si>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</si>
  <si>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</si>
  <si>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</si>
  <si>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</si>
  <si>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</si>
  <si>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</si>
  <si>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</si>
  <si>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</si>
  <si>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</si>
  <si>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</si>
  <si>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</si>
  <si>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</si>
  <si>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</si>
  <si>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</si>
  <si>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</si>
  <si>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</si>
  <si>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</si>
  <si>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</si>
  <si>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</si>
  <si>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</si>
  <si>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</si>
  <si>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</si>
  <si>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</si>
  <si>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</si>
  <si>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</si>
  <si>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</si>
  <si>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</si>
  <si>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</si>
  <si>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</si>
  <si>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</si>
  <si>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</si>
  <si>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</si>
  <si>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</si>
  <si>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</si>
  <si>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</si>
  <si>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</si>
  <si>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</si>
  <si>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</si>
  <si>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</si>
  <si>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</si>
  <si>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</si>
  <si>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</si>
  <si>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</si>
  <si>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</si>
  <si>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</si>
  <si>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</si>
  <si>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</si>
  <si>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</si>
  <si>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</si>
  <si>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</si>
  <si>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</si>
  <si>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</si>
  <si>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</si>
  <si>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</si>
  <si>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</si>
  <si>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</si>
  <si>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</si>
  <si>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</si>
  <si>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18210503010013000110</t>
  </si>
  <si>
    <t>Единый сельскохозяйственный налог (за налоговые периоды, истекшие до 1 января 2011 года)</t>
  </si>
  <si>
    <t>18210503020011000110</t>
  </si>
  <si>
    <t>18210503020012200110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</si>
  <si>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</si>
  <si>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</si>
  <si>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</si>
  <si>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</si>
  <si>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</si>
  <si>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</si>
  <si>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</si>
  <si>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</si>
  <si>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</si>
  <si>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</si>
  <si>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</si>
  <si>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</si>
  <si>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</si>
  <si>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</si>
  <si>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</si>
  <si>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</si>
  <si>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</si>
  <si>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</si>
  <si>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</si>
  <si>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</si>
  <si>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</si>
  <si>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</si>
  <si>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</si>
  <si>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</si>
  <si>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</si>
  <si>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</si>
  <si>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</si>
  <si>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</si>
  <si>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</si>
  <si>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</si>
  <si>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</si>
  <si>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</si>
  <si>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</si>
  <si>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</si>
  <si>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</si>
  <si>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</si>
  <si>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</si>
  <si>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</si>
  <si>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</si>
  <si>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</si>
  <si>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</si>
  <si>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</si>
  <si>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</si>
  <si>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</si>
  <si>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</si>
  <si>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</si>
  <si>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</si>
  <si>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федеральных целевых программ</t>
  </si>
  <si>
    <t>90120220051040000151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</si>
  <si>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</si>
  <si>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</si>
  <si>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</si>
  <si>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</si>
  <si>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</si>
  <si>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</si>
  <si>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</si>
  <si>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</si>
  <si>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</si>
  <si>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</si>
  <si>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</si>
  <si>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</si>
  <si>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</si>
  <si>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</si>
  <si>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</si>
  <si>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</si>
  <si>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</si>
  <si>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</si>
  <si>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</si>
  <si>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</si>
  <si>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</si>
  <si>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</si>
  <si>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Плата по соглашениям об установлении сервитута, заключенным органами местного саиоуправления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</si>
  <si>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</si>
  <si>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</si>
  <si>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</si>
  <si>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</si>
  <si>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</si>
  <si>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</si>
  <si>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</si>
  <si>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</si>
  <si>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</si>
  <si>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</si>
  <si>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</si>
  <si>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</si>
  <si>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</si>
  <si>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</si>
  <si>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</si>
  <si>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</si>
  <si>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</si>
  <si>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</si>
  <si>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</si>
  <si>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</si>
  <si>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</si>
  <si>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90621804010040000180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</si>
  <si>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</si>
  <si>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</si>
  <si>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</si>
  <si>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91311690040040000140</t>
  </si>
  <si>
    <t>91911632000040000140</t>
  </si>
  <si>
    <t>Невыясненные поступления, зачисляемые в бюджеты городских округов</t>
  </si>
  <si>
    <t>91911701040040000180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</si>
  <si>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</si>
  <si>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</si>
  <si>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</si>
  <si>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</si>
  <si>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</si>
  <si>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</si>
  <si>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</si>
  <si>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</si>
  <si>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</si>
  <si>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</si>
  <si>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</si>
  <si>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</si>
  <si>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</si>
  <si>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</si>
  <si>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</si>
  <si>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</si>
  <si>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</si>
  <si>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</si>
  <si>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</si>
  <si>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</si>
  <si>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</si>
  <si>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</si>
  <si>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Пособия, компенсации и иные социальные выплаты гражданам, кроме публичных нормативных обязательств</t>
  </si>
  <si>
    <t>901010491Б0221010321</t>
  </si>
  <si>
    <t>Уплата прочих налогов, сборов</t>
  </si>
  <si>
    <t>901010491Б0221010852</t>
  </si>
  <si>
    <t>901010491Б0321020121</t>
  </si>
  <si>
    <t>901010491Б0321020122</t>
  </si>
  <si>
    <t>901010491Б0321020129</t>
  </si>
  <si>
    <t>901010491Б0321020242</t>
  </si>
  <si>
    <t>901010491Б0321020244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</si>
  <si>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</si>
  <si>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</si>
  <si>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</si>
  <si>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</si>
  <si>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</si>
  <si>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</si>
  <si>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</si>
  <si>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Уплата иных платежей</t>
  </si>
  <si>
    <t>90101137000020150853</t>
  </si>
  <si>
    <t>90101139110420310244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</si>
  <si>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</si>
  <si>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</si>
  <si>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</si>
  <si>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</si>
  <si>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</si>
  <si>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</si>
  <si>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</si>
  <si>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</si>
  <si>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</si>
  <si>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</si>
  <si>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</si>
  <si>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</si>
  <si>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</si>
  <si>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</si>
  <si>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</si>
  <si>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</si>
  <si>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</si>
  <si>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</si>
  <si>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</si>
  <si>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</si>
  <si>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</si>
  <si>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</si>
  <si>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</si>
  <si>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</si>
  <si>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</si>
  <si>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</si>
  <si>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</si>
  <si>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</si>
  <si>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</si>
  <si>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</si>
  <si>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</si>
  <si>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90103109170222020632</t>
  </si>
  <si>
    <t>90103149160120140244</t>
  </si>
  <si>
    <t>90103149160120140632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</si>
  <si>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</si>
  <si>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</si>
  <si>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901040591Д1342П00612</t>
  </si>
  <si>
    <t>90104069130222050244</t>
  </si>
  <si>
    <t>90104069130222050611</t>
  </si>
  <si>
    <t>90104069130222050852</t>
  </si>
  <si>
    <t>90104069130422030612</t>
  </si>
  <si>
    <t>901040991Д0224010244</t>
  </si>
  <si>
    <t>901040991Д0224010611</t>
  </si>
  <si>
    <t>901040991Д0324070612</t>
  </si>
  <si>
    <t>901040991Д1124030612</t>
  </si>
  <si>
    <t>901040991Д11S4600612</t>
  </si>
  <si>
    <t>901040991Д1224090244</t>
  </si>
  <si>
    <t>901040991Д1224090612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</si>
  <si>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</si>
  <si>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</si>
  <si>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</si>
  <si>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</si>
  <si>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</si>
  <si>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</si>
  <si>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</si>
  <si>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901041291Б0221010244</t>
  </si>
  <si>
    <t>901041291П01R5270632</t>
  </si>
  <si>
    <t>901041291П01S5270632</t>
  </si>
  <si>
    <t>901041291П0320000244</t>
  </si>
  <si>
    <t>90105017000023120244</t>
  </si>
  <si>
    <t>90105019120941500244</t>
  </si>
  <si>
    <t>901050191Д0124040612</t>
  </si>
  <si>
    <t>Закупка товаров, работ, услуг в целях капитального ремонта государственного (муниципального) имущества</t>
  </si>
  <si>
    <t>901050191М0423130243</t>
  </si>
  <si>
    <t>901050191М0423130244</t>
  </si>
  <si>
    <t>90105027000020700244</t>
  </si>
  <si>
    <t>90105027000023110853</t>
  </si>
  <si>
    <t>90105027000029420612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</si>
  <si>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</si>
  <si>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901050291Г00S2300464</t>
  </si>
  <si>
    <t>901050291Г0223300464</t>
  </si>
  <si>
    <t>901050291Г0223300612</t>
  </si>
  <si>
    <t>901050291М0063004464</t>
  </si>
  <si>
    <t>901050291М0063016464</t>
  </si>
  <si>
    <t>901050291М0063043464</t>
  </si>
  <si>
    <t>901050291М0223150811</t>
  </si>
  <si>
    <t>901050291М0523350612</t>
  </si>
  <si>
    <t>901050291М0623000612</t>
  </si>
  <si>
    <t>901050291М0723060612</t>
  </si>
  <si>
    <t>901050291Э0123340244</t>
  </si>
  <si>
    <t>901050391Д01S2Г00612</t>
  </si>
  <si>
    <t>901050391Д0423160244</t>
  </si>
  <si>
    <t>901050391Д0423160611</t>
  </si>
  <si>
    <t>901050391Д0423160612</t>
  </si>
  <si>
    <t>901050391Д0523170244</t>
  </si>
  <si>
    <t>901050391Д0623330244</t>
  </si>
  <si>
    <t>901050391Д0623330612</t>
  </si>
  <si>
    <t>901050391Д0723180244</t>
  </si>
  <si>
    <t>901050391Д0723180611</t>
  </si>
  <si>
    <t>901050391Д0723180612</t>
  </si>
  <si>
    <t>901050391Д0823190612</t>
  </si>
  <si>
    <t>901050391Д0923200244</t>
  </si>
  <si>
    <t>901050391Д0923200611</t>
  </si>
  <si>
    <t>901050391Д0923200612</t>
  </si>
  <si>
    <t>901050391Д1023290612</t>
  </si>
  <si>
    <t>901050391Д1423000612</t>
  </si>
  <si>
    <t>90105059111220210612</t>
  </si>
  <si>
    <t>90105059120642700244</t>
  </si>
  <si>
    <t>90105059120642700811</t>
  </si>
  <si>
    <t>901050591Б0221010121</t>
  </si>
  <si>
    <t>901050591Б0221010129</t>
  </si>
  <si>
    <t>901050591Б0221010242</t>
  </si>
  <si>
    <t>901050591Б0221010244</t>
  </si>
  <si>
    <t>90106037000020700612</t>
  </si>
  <si>
    <t>90106039130122040611</t>
  </si>
  <si>
    <t>90106039130122040612</t>
  </si>
  <si>
    <t>90106059130322070612</t>
  </si>
  <si>
    <t>90107019190065008612</t>
  </si>
  <si>
    <t>90107019190065045464</t>
  </si>
  <si>
    <t>90107029190065050464</t>
  </si>
  <si>
    <t>90107079150125040612</t>
  </si>
  <si>
    <t>90107079150225060612</t>
  </si>
  <si>
    <t>90107079150325050612</t>
  </si>
  <si>
    <t>90107079150425070611</t>
  </si>
  <si>
    <t>90107079150425070612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</si>
  <si>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</si>
  <si>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</si>
  <si>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</si>
  <si>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</si>
  <si>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</si>
  <si>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</si>
  <si>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</si>
  <si>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</si>
  <si>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</si>
  <si>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</si>
  <si>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</si>
  <si>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901100391212R4620612</t>
  </si>
  <si>
    <t>Субсидии гражданам на приобретение жилья</t>
  </si>
  <si>
    <t>901100391Ж01L0200322</t>
  </si>
  <si>
    <t>901100391И01L0180322</t>
  </si>
  <si>
    <t>901100391И01R0180322</t>
  </si>
  <si>
    <t>901100391Р0149500322</t>
  </si>
  <si>
    <t>901100391Р01S9500322</t>
  </si>
  <si>
    <t>90110069111129380632</t>
  </si>
  <si>
    <t>90111029140068013464</t>
  </si>
  <si>
    <t>90111029140068053464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</si>
  <si>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</si>
  <si>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</si>
  <si>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</si>
  <si>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</si>
  <si>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</si>
  <si>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90111029140228020612</t>
  </si>
  <si>
    <t>90111029140328030244</t>
  </si>
  <si>
    <t>90111029140328030612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</si>
  <si>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</si>
  <si>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</si>
  <si>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</si>
  <si>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</si>
  <si>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</si>
  <si>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</si>
  <si>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Бюджетные инвестиции на приобретение объектов недвижимого имущества в государственную (муниципальную) собственность</t>
  </si>
  <si>
    <t>90201139200020450412</t>
  </si>
  <si>
    <t>90201139200220410244</t>
  </si>
  <si>
    <t>90201139200320420244</t>
  </si>
  <si>
    <t>90201139200420440244</t>
  </si>
  <si>
    <t>90201139200420440831</t>
  </si>
  <si>
    <t>90201139200520430244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</si>
  <si>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</si>
  <si>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</si>
  <si>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</si>
  <si>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</si>
  <si>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</si>
  <si>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</si>
  <si>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90205019200123140412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</si>
  <si>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</si>
  <si>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90205019200723360812</t>
  </si>
  <si>
    <t>90205027000023110831</t>
  </si>
  <si>
    <t>90205029200420440243</t>
  </si>
  <si>
    <t>90205029200520430244</t>
  </si>
  <si>
    <t>90205029200723360812</t>
  </si>
  <si>
    <t>90205039200520430244</t>
  </si>
  <si>
    <t>90205039200723360812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</si>
  <si>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</si>
  <si>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</si>
  <si>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</si>
  <si>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</si>
  <si>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</si>
  <si>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</si>
  <si>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</si>
  <si>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</si>
  <si>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</si>
  <si>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</si>
  <si>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</si>
  <si>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</si>
  <si>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</si>
  <si>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90607019650525230612</t>
  </si>
  <si>
    <t>Субсидии автономным учреждениям на иные цели</t>
  </si>
  <si>
    <t>90607019650525230622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</si>
  <si>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</si>
  <si>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</si>
  <si>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</si>
  <si>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</si>
  <si>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</si>
  <si>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</si>
  <si>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</si>
  <si>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</si>
  <si>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</si>
  <si>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</si>
  <si>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</si>
  <si>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</si>
  <si>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</si>
  <si>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90607029650525230612</t>
  </si>
  <si>
    <t>90607029650625240612</t>
  </si>
  <si>
    <t>90607029650725110612</t>
  </si>
  <si>
    <t>90607029650822080622</t>
  </si>
  <si>
    <t>906070296510L0970612</t>
  </si>
  <si>
    <t>90607029660425140612</t>
  </si>
  <si>
    <t>90607029660425140622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</si>
  <si>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</si>
  <si>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</si>
  <si>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</si>
  <si>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</si>
  <si>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</si>
  <si>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</si>
  <si>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90607079630245600323</t>
  </si>
  <si>
    <t>90607079630245600622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</si>
  <si>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</si>
  <si>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</si>
  <si>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</si>
  <si>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</si>
  <si>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</si>
  <si>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</si>
  <si>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</si>
  <si>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</si>
  <si>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</si>
  <si>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</si>
  <si>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</si>
  <si>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</si>
  <si>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90607099660225030244</t>
  </si>
  <si>
    <t>90607099660225030851</t>
  </si>
  <si>
    <t>90610017000029340312</t>
  </si>
  <si>
    <t>90807039800126070611</t>
  </si>
  <si>
    <t>90807039800126070612</t>
  </si>
  <si>
    <t>90807039800426020611</t>
  </si>
  <si>
    <t>90807039800926390612</t>
  </si>
  <si>
    <t>90808019800126070611</t>
  </si>
  <si>
    <t>90808019800226060611</t>
  </si>
  <si>
    <t>90808019800226060612</t>
  </si>
  <si>
    <t>90808019800326050611</t>
  </si>
  <si>
    <t>90808019800526030611</t>
  </si>
  <si>
    <t>90808019800626080611</t>
  </si>
  <si>
    <t>90808019800726010611</t>
  </si>
  <si>
    <t>90808019800926390611</t>
  </si>
  <si>
    <t>90808019800926390612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</si>
  <si>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</si>
  <si>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</si>
  <si>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</si>
  <si>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</si>
  <si>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</si>
  <si>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</si>
  <si>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</si>
  <si>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</si>
  <si>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</si>
  <si>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</si>
  <si>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90808049800826040243</t>
  </si>
  <si>
    <t>90808049800826040244</t>
  </si>
  <si>
    <t>90808049800826040851</t>
  </si>
  <si>
    <t>91201027000021030121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</si>
  <si>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</si>
  <si>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</si>
  <si>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</si>
  <si>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</si>
  <si>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</si>
  <si>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</si>
  <si>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</si>
  <si>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</si>
  <si>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</si>
  <si>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</si>
  <si>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</si>
  <si>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</si>
  <si>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</si>
  <si>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</si>
  <si>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</si>
  <si>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</si>
  <si>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</si>
  <si>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</si>
  <si>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</si>
  <si>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</si>
  <si>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</si>
  <si>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</si>
  <si>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</si>
  <si>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</si>
  <si>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</si>
  <si>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</si>
  <si>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</si>
  <si>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</si>
  <si>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</si>
  <si>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</si>
  <si>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</si>
  <si>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</si>
  <si>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</si>
  <si>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</si>
  <si>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</si>
  <si>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</si>
  <si>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</si>
  <si>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</si>
  <si>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</si>
  <si>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</si>
  <si>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</si>
  <si>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</si>
  <si>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</si>
  <si>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</si>
  <si>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</si>
  <si>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</si>
  <si>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</si>
  <si>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</si>
  <si>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</si>
  <si>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</si>
  <si>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</si>
  <si>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</si>
  <si>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</si>
  <si>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</si>
  <si>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</si>
  <si>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</si>
  <si>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</si>
  <si>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</si>
  <si>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</si>
  <si>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</si>
  <si>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</si>
  <si>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</si>
  <si>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</si>
  <si>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</si>
  <si>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</si>
  <si>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</si>
  <si>
    <t>Бачурина О.Г.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</si>
</sst>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NumberFormat="1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NumberFormat="1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79" applyNumberFormat="1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NumberFormat="1" applyProtection="1">
      <alignment vertical="center" wrapText="1"/>
      <protection/>
    </xf>
    <xf numFmtId="49" fontId="29" fillId="0" borderId="1" xfId="80" applyNumberFormat="1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NumberFormat="1" applyProtection="1">
      <alignment horizontal="right" vertical="center" shrinkToFit="1"/>
      <protection locked="0"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NumberFormat="1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34" fillId="0" borderId="3" xfId="51" applyNumberFormat="1" applyProtection="1">
      <alignment vertical="center" wrapText="1"/>
      <protection/>
    </xf>
    <xf numFmtId="0" fontId="35" fillId="0" borderId="7" xfId="53" applyNumberFormat="1" applyProtection="1">
      <alignment horizontal="left" vertical="center" wrapText="1" indent="1"/>
      <protection/>
    </xf>
    <xf numFmtId="0" fontId="32" fillId="0" borderId="0" xfId="46" applyNumberFormat="1" applyFont="1" applyProtection="1">
      <alignment horizontal="center" vertical="center" wrapText="1"/>
      <protection/>
    </xf>
    <xf numFmtId="0" fontId="32" fillId="0" borderId="0" xfId="46" applyFo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9" fillId="0" borderId="2" xfId="47" applyNumberFormat="1" applyFont="1" applyProtection="1">
      <alignment vertical="center"/>
      <protection/>
    </xf>
    <xf numFmtId="0" fontId="37" fillId="0" borderId="2" xfId="85" applyNumberFormat="1" applyFont="1" applyProtection="1">
      <alignment horizontal="right" vertical="center"/>
      <protection/>
    </xf>
    <xf numFmtId="0" fontId="29" fillId="0" borderId="16" xfId="84" applyNumberFormat="1" applyFont="1" applyProtection="1">
      <alignment horizontal="center" vertical="center" wrapText="1"/>
      <protection/>
    </xf>
    <xf numFmtId="0" fontId="29" fillId="0" borderId="3" xfId="48" applyNumberFormat="1" applyFont="1" applyProtection="1">
      <alignment horizontal="center" vertical="center" wrapText="1"/>
      <protection/>
    </xf>
    <xf numFmtId="0" fontId="29" fillId="0" borderId="3" xfId="83" applyNumberFormat="1" applyFont="1" applyProtection="1">
      <alignment horizontal="center" vertical="center" wrapText="1"/>
      <protection/>
    </xf>
    <xf numFmtId="0" fontId="29" fillId="0" borderId="16" xfId="84" applyFont="1" applyProtection="1">
      <alignment horizontal="center" vertical="center" wrapText="1"/>
      <protection locked="0"/>
    </xf>
    <xf numFmtId="0" fontId="29" fillId="0" borderId="3" xfId="48" applyFont="1" applyProtection="1">
      <alignment horizontal="center" vertical="center" wrapText="1"/>
      <protection locked="0"/>
    </xf>
    <xf numFmtId="0" fontId="29" fillId="0" borderId="3" xfId="83" applyFont="1" applyProtection="1">
      <alignment horizontal="center" vertical="center" wrapText="1"/>
      <protection locked="0"/>
    </xf>
    <xf numFmtId="0" fontId="29" fillId="0" borderId="4" xfId="49" applyNumberFormat="1" applyFont="1" applyProtection="1">
      <alignment horizontal="center" vertical="center" wrapText="1"/>
      <protection/>
    </xf>
    <xf numFmtId="0" fontId="29" fillId="0" borderId="10" xfId="62" applyNumberFormat="1" applyFont="1" applyProtection="1">
      <alignment horizontal="center" vertical="center" wrapText="1"/>
      <protection/>
    </xf>
    <xf numFmtId="49" fontId="34" fillId="0" borderId="3" xfId="51" applyNumberFormat="1" applyFont="1" applyProtection="1">
      <alignment vertical="center" wrapText="1"/>
      <protection/>
    </xf>
    <xf numFmtId="1" fontId="34" fillId="0" borderId="3" xfId="63" applyNumberFormat="1" applyFont="1" applyProtection="1">
      <alignment horizontal="center" vertical="center" shrinkToFit="1"/>
      <protection locked="0"/>
    </xf>
    <xf numFmtId="4" fontId="34" fillId="0" borderId="3" xfId="69" applyNumberFormat="1" applyFont="1" applyProtection="1">
      <alignment horizontal="right" vertical="center" shrinkToFit="1"/>
      <protection locked="0"/>
    </xf>
    <xf numFmtId="49" fontId="35" fillId="0" borderId="7" xfId="53" applyNumberFormat="1" applyFont="1" applyProtection="1">
      <alignment horizontal="left" vertical="center" wrapText="1" indent="1"/>
      <protection/>
    </xf>
    <xf numFmtId="1" fontId="35" fillId="0" borderId="3" xfId="65" applyNumberFormat="1" applyFont="1" applyProtection="1">
      <alignment horizontal="center" vertical="center" shrinkToFit="1"/>
      <protection/>
    </xf>
    <xf numFmtId="4" fontId="35" fillId="0" borderId="3" xfId="70" applyNumberFormat="1" applyFont="1" applyProtection="1">
      <alignment horizontal="right" vertical="center" shrinkToFit="1"/>
      <protection/>
    </xf>
    <xf numFmtId="0" fontId="31" fillId="0" borderId="0" xfId="55" applyNumberFormat="1" applyFont="1" applyProtection="1">
      <alignment vertical="center"/>
      <protection/>
    </xf>
    <xf numFmtId="0" fontId="34" fillId="0" borderId="0" xfId="56" applyNumberFormat="1" applyFont="1" applyProtection="1">
      <alignment horizontal="left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zoomScalePageLayoutView="0" workbookViewId="0" topLeftCell="A119">
      <selection activeCell="A136" sqref="A136:F13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3" t="s">
        <v>0</v>
      </c>
      <c r="B2" s="34"/>
      <c r="C2" s="34"/>
      <c r="D2" s="34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5" t="s">
        <v>4</v>
      </c>
      <c r="B4" s="36"/>
      <c r="C4" s="36"/>
      <c r="D4" s="36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37" t="s">
        <v>11</v>
      </c>
      <c r="C6" s="38"/>
      <c r="D6" s="38"/>
      <c r="E6" s="11" t="s">
        <v>12</v>
      </c>
      <c r="F6" s="17"/>
    </row>
    <row r="7" spans="1:6" ht="15" customHeight="1">
      <c r="A7" s="16" t="s">
        <v>13</v>
      </c>
      <c r="B7" s="39" t="s">
        <v>14</v>
      </c>
      <c r="C7" s="40"/>
      <c r="D7" s="40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1" t="s">
        <v>19</v>
      </c>
      <c r="B11" s="42"/>
      <c r="C11" s="42"/>
      <c r="D11" s="42"/>
      <c r="E11" s="42"/>
      <c r="F11" s="42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3" t="s">
        <v>20</v>
      </c>
      <c r="B13" s="43" t="s">
        <v>21</v>
      </c>
      <c r="C13" s="43" t="s">
        <v>22</v>
      </c>
      <c r="D13" s="43" t="s">
        <v>23</v>
      </c>
      <c r="E13" s="43" t="s">
        <v>24</v>
      </c>
      <c r="F13" s="45" t="s">
        <v>25</v>
      </c>
    </row>
    <row r="14" spans="1:6" ht="45" customHeight="1">
      <c r="A14" s="44"/>
      <c r="B14" s="44"/>
      <c r="C14" s="44"/>
      <c r="D14" s="44"/>
      <c r="E14" s="44"/>
      <c r="F14" s="46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 customHeight="1">
      <c r="A16" s="51" t="s">
        <v>26</v>
      </c>
      <c r="B16" s="27" t="s">
        <v>27</v>
      </c>
      <c r="C16" s="27" t="s">
        <v>28</v>
      </c>
      <c r="D16" s="28">
        <v>1792919333.18</v>
      </c>
      <c r="E16" s="28">
        <v>1041521015.37</v>
      </c>
      <c r="F16" s="28">
        <v>758442006.86</v>
      </c>
    </row>
    <row r="17" spans="1:6" ht="60" customHeight="1">
      <c r="A17" s="52" t="s">
        <v>29</v>
      </c>
      <c r="B17" s="29" t="s">
        <v>27</v>
      </c>
      <c r="C17" s="29" t="s">
        <v>30</v>
      </c>
      <c r="D17" s="30">
        <v>0</v>
      </c>
      <c r="E17" s="30">
        <v>53000</v>
      </c>
      <c r="F17" s="30">
        <v>0</v>
      </c>
    </row>
    <row r="18" spans="1:6" ht="36" customHeight="1">
      <c r="A18" s="52" t="s">
        <v>31</v>
      </c>
      <c r="B18" s="29" t="s">
        <v>27</v>
      </c>
      <c r="C18" s="29" t="s">
        <v>32</v>
      </c>
      <c r="D18" s="30">
        <v>4000</v>
      </c>
      <c r="E18" s="30">
        <v>0</v>
      </c>
      <c r="F18" s="30">
        <v>4000</v>
      </c>
    </row>
    <row r="19" spans="1:6" ht="36" customHeight="1">
      <c r="A19" s="52" t="s">
        <v>31</v>
      </c>
      <c r="B19" s="29" t="s">
        <v>27</v>
      </c>
      <c r="C19" s="29" t="s">
        <v>33</v>
      </c>
      <c r="D19" s="30">
        <v>0</v>
      </c>
      <c r="E19" s="30">
        <v>10000</v>
      </c>
      <c r="F19" s="30">
        <v>0</v>
      </c>
    </row>
    <row r="20" spans="1:6" ht="36" customHeight="1">
      <c r="A20" s="52" t="s">
        <v>31</v>
      </c>
      <c r="B20" s="29" t="s">
        <v>27</v>
      </c>
      <c r="C20" s="29" t="s">
        <v>34</v>
      </c>
      <c r="D20" s="30">
        <v>85000</v>
      </c>
      <c r="E20" s="30">
        <v>25320.42</v>
      </c>
      <c r="F20" s="30">
        <v>59679.58</v>
      </c>
    </row>
    <row r="21" spans="1:6" ht="36" customHeight="1">
      <c r="A21" s="52" t="s">
        <v>31</v>
      </c>
      <c r="B21" s="29" t="s">
        <v>27</v>
      </c>
      <c r="C21" s="29" t="s">
        <v>35</v>
      </c>
      <c r="D21" s="30">
        <v>110000</v>
      </c>
      <c r="E21" s="30">
        <v>0</v>
      </c>
      <c r="F21" s="30">
        <v>110000</v>
      </c>
    </row>
    <row r="22" spans="1:6" ht="24" customHeight="1">
      <c r="A22" s="52" t="s">
        <v>36</v>
      </c>
      <c r="B22" s="29" t="s">
        <v>27</v>
      </c>
      <c r="C22" s="29" t="s">
        <v>37</v>
      </c>
      <c r="D22" s="30">
        <v>222000</v>
      </c>
      <c r="E22" s="30">
        <v>61669.89</v>
      </c>
      <c r="F22" s="30">
        <v>160330.11</v>
      </c>
    </row>
    <row r="23" spans="1:6" ht="24" customHeight="1">
      <c r="A23" s="52" t="s">
        <v>38</v>
      </c>
      <c r="B23" s="29" t="s">
        <v>27</v>
      </c>
      <c r="C23" s="29" t="s">
        <v>39</v>
      </c>
      <c r="D23" s="30">
        <v>0</v>
      </c>
      <c r="E23" s="30">
        <v>-135.44</v>
      </c>
      <c r="F23" s="30">
        <v>0</v>
      </c>
    </row>
    <row r="24" spans="1:6" ht="15" customHeight="1">
      <c r="A24" s="52" t="s">
        <v>40</v>
      </c>
      <c r="B24" s="29" t="s">
        <v>27</v>
      </c>
      <c r="C24" s="29" t="s">
        <v>41</v>
      </c>
      <c r="D24" s="30">
        <v>177000</v>
      </c>
      <c r="E24" s="30">
        <v>555596.87</v>
      </c>
      <c r="F24" s="30">
        <v>0</v>
      </c>
    </row>
    <row r="25" spans="1:6" ht="15" customHeight="1">
      <c r="A25" s="52" t="s">
        <v>42</v>
      </c>
      <c r="B25" s="29" t="s">
        <v>27</v>
      </c>
      <c r="C25" s="29" t="s">
        <v>43</v>
      </c>
      <c r="D25" s="30">
        <v>414000</v>
      </c>
      <c r="E25" s="30">
        <v>462640.74</v>
      </c>
      <c r="F25" s="30">
        <v>0</v>
      </c>
    </row>
    <row r="26" spans="1:6" ht="24" customHeight="1">
      <c r="A26" s="52" t="s">
        <v>44</v>
      </c>
      <c r="B26" s="29" t="s">
        <v>27</v>
      </c>
      <c r="C26" s="29" t="s">
        <v>45</v>
      </c>
      <c r="D26" s="30">
        <v>0</v>
      </c>
      <c r="E26" s="30">
        <v>-3000</v>
      </c>
      <c r="F26" s="30">
        <v>0</v>
      </c>
    </row>
    <row r="27" spans="1:6" ht="60" customHeight="1">
      <c r="A27" s="52" t="s">
        <v>46</v>
      </c>
      <c r="B27" s="29" t="s">
        <v>27</v>
      </c>
      <c r="C27" s="29" t="s">
        <v>47</v>
      </c>
      <c r="D27" s="30">
        <v>5933000</v>
      </c>
      <c r="E27" s="30">
        <v>4264412.47</v>
      </c>
      <c r="F27" s="30">
        <v>1668587.53</v>
      </c>
    </row>
    <row r="28" spans="1:6" ht="72" customHeight="1">
      <c r="A28" s="52" t="s">
        <v>48</v>
      </c>
      <c r="B28" s="29" t="s">
        <v>27</v>
      </c>
      <c r="C28" s="29" t="s">
        <v>49</v>
      </c>
      <c r="D28" s="30">
        <v>90000</v>
      </c>
      <c r="E28" s="30">
        <v>46157.94</v>
      </c>
      <c r="F28" s="30">
        <v>43842.06</v>
      </c>
    </row>
    <row r="29" spans="1:6" ht="60" customHeight="1">
      <c r="A29" s="52" t="s">
        <v>50</v>
      </c>
      <c r="B29" s="29" t="s">
        <v>27</v>
      </c>
      <c r="C29" s="29" t="s">
        <v>51</v>
      </c>
      <c r="D29" s="30">
        <v>10697000</v>
      </c>
      <c r="E29" s="30">
        <v>7239492.49</v>
      </c>
      <c r="F29" s="30">
        <v>3457507.51</v>
      </c>
    </row>
    <row r="30" spans="1:6" ht="60" customHeight="1">
      <c r="A30" s="52" t="s">
        <v>52</v>
      </c>
      <c r="B30" s="29" t="s">
        <v>27</v>
      </c>
      <c r="C30" s="29" t="s">
        <v>53</v>
      </c>
      <c r="D30" s="30">
        <v>0</v>
      </c>
      <c r="E30" s="30">
        <v>-839532.66</v>
      </c>
      <c r="F30" s="30">
        <v>0</v>
      </c>
    </row>
    <row r="31" spans="1:6" ht="36" customHeight="1">
      <c r="A31" s="52" t="s">
        <v>31</v>
      </c>
      <c r="B31" s="29" t="s">
        <v>27</v>
      </c>
      <c r="C31" s="29" t="s">
        <v>54</v>
      </c>
      <c r="D31" s="30">
        <v>6000</v>
      </c>
      <c r="E31" s="30">
        <v>0</v>
      </c>
      <c r="F31" s="30">
        <v>6000</v>
      </c>
    </row>
    <row r="32" spans="1:6" ht="48" customHeight="1">
      <c r="A32" s="52" t="s">
        <v>55</v>
      </c>
      <c r="B32" s="29" t="s">
        <v>27</v>
      </c>
      <c r="C32" s="29" t="s">
        <v>56</v>
      </c>
      <c r="D32" s="30">
        <v>0</v>
      </c>
      <c r="E32" s="30">
        <v>5000</v>
      </c>
      <c r="F32" s="30">
        <v>0</v>
      </c>
    </row>
    <row r="33" spans="1:6" ht="24" customHeight="1">
      <c r="A33" s="52" t="s">
        <v>57</v>
      </c>
      <c r="B33" s="29" t="s">
        <v>27</v>
      </c>
      <c r="C33" s="29" t="s">
        <v>58</v>
      </c>
      <c r="D33" s="30">
        <v>23000</v>
      </c>
      <c r="E33" s="30">
        <v>30000</v>
      </c>
      <c r="F33" s="30">
        <v>0</v>
      </c>
    </row>
    <row r="34" spans="1:6" ht="48" customHeight="1">
      <c r="A34" s="52" t="s">
        <v>59</v>
      </c>
      <c r="B34" s="29" t="s">
        <v>27</v>
      </c>
      <c r="C34" s="29" t="s">
        <v>60</v>
      </c>
      <c r="D34" s="30">
        <v>473000</v>
      </c>
      <c r="E34" s="30">
        <v>382412.03</v>
      </c>
      <c r="F34" s="30">
        <v>90587.97</v>
      </c>
    </row>
    <row r="35" spans="1:6" ht="36" customHeight="1">
      <c r="A35" s="52" t="s">
        <v>31</v>
      </c>
      <c r="B35" s="29" t="s">
        <v>27</v>
      </c>
      <c r="C35" s="29" t="s">
        <v>61</v>
      </c>
      <c r="D35" s="30">
        <v>43000</v>
      </c>
      <c r="E35" s="30">
        <v>127605.48</v>
      </c>
      <c r="F35" s="30">
        <v>0</v>
      </c>
    </row>
    <row r="36" spans="1:6" ht="48" customHeight="1">
      <c r="A36" s="52" t="s">
        <v>62</v>
      </c>
      <c r="B36" s="29" t="s">
        <v>27</v>
      </c>
      <c r="C36" s="29" t="s">
        <v>63</v>
      </c>
      <c r="D36" s="30">
        <v>0</v>
      </c>
      <c r="E36" s="30">
        <v>52675.7</v>
      </c>
      <c r="F36" s="30">
        <v>0</v>
      </c>
    </row>
    <row r="37" spans="1:6" ht="60" customHeight="1">
      <c r="A37" s="52" t="s">
        <v>64</v>
      </c>
      <c r="B37" s="29" t="s">
        <v>27</v>
      </c>
      <c r="C37" s="29" t="s">
        <v>65</v>
      </c>
      <c r="D37" s="30">
        <v>489343000</v>
      </c>
      <c r="E37" s="30">
        <v>254233783.28</v>
      </c>
      <c r="F37" s="30">
        <v>235109216.72</v>
      </c>
    </row>
    <row r="38" spans="1:6" ht="60" customHeight="1">
      <c r="A38" s="52" t="s">
        <v>66</v>
      </c>
      <c r="B38" s="29" t="s">
        <v>27</v>
      </c>
      <c r="C38" s="29" t="s">
        <v>67</v>
      </c>
      <c r="D38" s="30">
        <v>0</v>
      </c>
      <c r="E38" s="30">
        <v>621804.65</v>
      </c>
      <c r="F38" s="30">
        <v>0</v>
      </c>
    </row>
    <row r="39" spans="1:6" ht="60" customHeight="1">
      <c r="A39" s="52" t="s">
        <v>68</v>
      </c>
      <c r="B39" s="29" t="s">
        <v>27</v>
      </c>
      <c r="C39" s="29" t="s">
        <v>69</v>
      </c>
      <c r="D39" s="30">
        <v>0</v>
      </c>
      <c r="E39" s="30">
        <v>1814.92</v>
      </c>
      <c r="F39" s="30">
        <v>0</v>
      </c>
    </row>
    <row r="40" spans="1:6" ht="60" customHeight="1">
      <c r="A40" s="52" t="s">
        <v>70</v>
      </c>
      <c r="B40" s="29" t="s">
        <v>27</v>
      </c>
      <c r="C40" s="29" t="s">
        <v>71</v>
      </c>
      <c r="D40" s="30">
        <v>0</v>
      </c>
      <c r="E40" s="30">
        <v>1401911.82</v>
      </c>
      <c r="F40" s="30">
        <v>0</v>
      </c>
    </row>
    <row r="41" spans="1:6" ht="60" customHeight="1">
      <c r="A41" s="52" t="s">
        <v>72</v>
      </c>
      <c r="B41" s="29" t="s">
        <v>27</v>
      </c>
      <c r="C41" s="29" t="s">
        <v>73</v>
      </c>
      <c r="D41" s="30">
        <v>0</v>
      </c>
      <c r="E41" s="30">
        <v>3078.02</v>
      </c>
      <c r="F41" s="30">
        <v>0</v>
      </c>
    </row>
    <row r="42" spans="1:6" ht="84" customHeight="1">
      <c r="A42" s="52" t="s">
        <v>74</v>
      </c>
      <c r="B42" s="29" t="s">
        <v>27</v>
      </c>
      <c r="C42" s="29" t="s">
        <v>75</v>
      </c>
      <c r="D42" s="30">
        <v>0</v>
      </c>
      <c r="E42" s="30">
        <v>707132.8</v>
      </c>
      <c r="F42" s="30">
        <v>0</v>
      </c>
    </row>
    <row r="43" spans="1:6" ht="84" customHeight="1">
      <c r="A43" s="52" t="s">
        <v>74</v>
      </c>
      <c r="B43" s="29" t="s">
        <v>27</v>
      </c>
      <c r="C43" s="29" t="s">
        <v>76</v>
      </c>
      <c r="D43" s="30">
        <v>0</v>
      </c>
      <c r="E43" s="30">
        <v>779.16</v>
      </c>
      <c r="F43" s="30">
        <v>0</v>
      </c>
    </row>
    <row r="44" spans="1:6" ht="84" customHeight="1">
      <c r="A44" s="52" t="s">
        <v>74</v>
      </c>
      <c r="B44" s="29" t="s">
        <v>27</v>
      </c>
      <c r="C44" s="29" t="s">
        <v>77</v>
      </c>
      <c r="D44" s="30">
        <v>0</v>
      </c>
      <c r="E44" s="30">
        <v>16005.55</v>
      </c>
      <c r="F44" s="30">
        <v>0</v>
      </c>
    </row>
    <row r="45" spans="1:6" ht="36" customHeight="1">
      <c r="A45" s="52" t="s">
        <v>78</v>
      </c>
      <c r="B45" s="29" t="s">
        <v>27</v>
      </c>
      <c r="C45" s="29" t="s">
        <v>79</v>
      </c>
      <c r="D45" s="30">
        <v>0</v>
      </c>
      <c r="E45" s="30">
        <v>1706639.25</v>
      </c>
      <c r="F45" s="30">
        <v>0</v>
      </c>
    </row>
    <row r="46" spans="1:6" ht="36" customHeight="1">
      <c r="A46" s="52" t="s">
        <v>80</v>
      </c>
      <c r="B46" s="29" t="s">
        <v>27</v>
      </c>
      <c r="C46" s="29" t="s">
        <v>81</v>
      </c>
      <c r="D46" s="30">
        <v>0</v>
      </c>
      <c r="E46" s="30">
        <v>9322.51</v>
      </c>
      <c r="F46" s="30">
        <v>0</v>
      </c>
    </row>
    <row r="47" spans="1:6" ht="36" customHeight="1">
      <c r="A47" s="52" t="s">
        <v>82</v>
      </c>
      <c r="B47" s="29" t="s">
        <v>27</v>
      </c>
      <c r="C47" s="29" t="s">
        <v>83</v>
      </c>
      <c r="D47" s="30">
        <v>0</v>
      </c>
      <c r="E47" s="30">
        <v>10616.25</v>
      </c>
      <c r="F47" s="30">
        <v>0</v>
      </c>
    </row>
    <row r="48" spans="1:6" ht="36" customHeight="1">
      <c r="A48" s="52" t="s">
        <v>82</v>
      </c>
      <c r="B48" s="29" t="s">
        <v>27</v>
      </c>
      <c r="C48" s="29" t="s">
        <v>84</v>
      </c>
      <c r="D48" s="30">
        <v>0</v>
      </c>
      <c r="E48" s="30">
        <v>17.6</v>
      </c>
      <c r="F48" s="30">
        <v>0</v>
      </c>
    </row>
    <row r="49" spans="1:6" ht="72" customHeight="1">
      <c r="A49" s="52" t="s">
        <v>85</v>
      </c>
      <c r="B49" s="29" t="s">
        <v>27</v>
      </c>
      <c r="C49" s="29" t="s">
        <v>86</v>
      </c>
      <c r="D49" s="30">
        <v>10701000</v>
      </c>
      <c r="E49" s="30">
        <v>4548509.55</v>
      </c>
      <c r="F49" s="30">
        <v>6152490.45</v>
      </c>
    </row>
    <row r="50" spans="1:6" ht="24" customHeight="1">
      <c r="A50" s="52" t="s">
        <v>87</v>
      </c>
      <c r="B50" s="29" t="s">
        <v>27</v>
      </c>
      <c r="C50" s="29" t="s">
        <v>88</v>
      </c>
      <c r="D50" s="30">
        <v>3477000</v>
      </c>
      <c r="E50" s="30">
        <v>2147676.61</v>
      </c>
      <c r="F50" s="30">
        <v>1329323.39</v>
      </c>
    </row>
    <row r="51" spans="1:6" ht="24" customHeight="1">
      <c r="A51" s="52" t="s">
        <v>87</v>
      </c>
      <c r="B51" s="29" t="s">
        <v>27</v>
      </c>
      <c r="C51" s="29" t="s">
        <v>89</v>
      </c>
      <c r="D51" s="30">
        <v>0</v>
      </c>
      <c r="E51" s="30">
        <v>-5336.44</v>
      </c>
      <c r="F51" s="30">
        <v>0</v>
      </c>
    </row>
    <row r="52" spans="1:6" ht="24" customHeight="1">
      <c r="A52" s="52" t="s">
        <v>87</v>
      </c>
      <c r="B52" s="29" t="s">
        <v>27</v>
      </c>
      <c r="C52" s="29" t="s">
        <v>90</v>
      </c>
      <c r="D52" s="30">
        <v>0</v>
      </c>
      <c r="E52" s="30">
        <v>1916.45</v>
      </c>
      <c r="F52" s="30">
        <v>0</v>
      </c>
    </row>
    <row r="53" spans="1:6" ht="24" customHeight="1">
      <c r="A53" s="52" t="s">
        <v>87</v>
      </c>
      <c r="B53" s="29" t="s">
        <v>27</v>
      </c>
      <c r="C53" s="29" t="s">
        <v>91</v>
      </c>
      <c r="D53" s="30">
        <v>0</v>
      </c>
      <c r="E53" s="30">
        <v>34.51</v>
      </c>
      <c r="F53" s="30">
        <v>0</v>
      </c>
    </row>
    <row r="54" spans="1:6" ht="36" customHeight="1">
      <c r="A54" s="52" t="s">
        <v>92</v>
      </c>
      <c r="B54" s="29" t="s">
        <v>27</v>
      </c>
      <c r="C54" s="29" t="s">
        <v>93</v>
      </c>
      <c r="D54" s="30">
        <v>0</v>
      </c>
      <c r="E54" s="30">
        <v>3.43</v>
      </c>
      <c r="F54" s="30">
        <v>0</v>
      </c>
    </row>
    <row r="55" spans="1:6" ht="36" customHeight="1">
      <c r="A55" s="52" t="s">
        <v>94</v>
      </c>
      <c r="B55" s="29" t="s">
        <v>27</v>
      </c>
      <c r="C55" s="29" t="s">
        <v>95</v>
      </c>
      <c r="D55" s="30">
        <v>3868000</v>
      </c>
      <c r="E55" s="30">
        <v>3391513.17</v>
      </c>
      <c r="F55" s="30">
        <v>476486.83</v>
      </c>
    </row>
    <row r="56" spans="1:6" ht="36" customHeight="1">
      <c r="A56" s="52" t="s">
        <v>94</v>
      </c>
      <c r="B56" s="29" t="s">
        <v>27</v>
      </c>
      <c r="C56" s="29" t="s">
        <v>96</v>
      </c>
      <c r="D56" s="30">
        <v>0</v>
      </c>
      <c r="E56" s="30">
        <v>69789.55</v>
      </c>
      <c r="F56" s="30">
        <v>0</v>
      </c>
    </row>
    <row r="57" spans="1:6" ht="36" customHeight="1">
      <c r="A57" s="52" t="s">
        <v>94</v>
      </c>
      <c r="B57" s="29" t="s">
        <v>27</v>
      </c>
      <c r="C57" s="29" t="s">
        <v>97</v>
      </c>
      <c r="D57" s="30">
        <v>0</v>
      </c>
      <c r="E57" s="30">
        <v>1786.3</v>
      </c>
      <c r="F57" s="30">
        <v>0</v>
      </c>
    </row>
    <row r="58" spans="1:6" ht="36" customHeight="1">
      <c r="A58" s="52" t="s">
        <v>94</v>
      </c>
      <c r="B58" s="29" t="s">
        <v>27</v>
      </c>
      <c r="C58" s="29" t="s">
        <v>98</v>
      </c>
      <c r="D58" s="30">
        <v>0</v>
      </c>
      <c r="E58" s="30">
        <v>6056.49</v>
      </c>
      <c r="F58" s="30">
        <v>0</v>
      </c>
    </row>
    <row r="59" spans="1:6" ht="36" customHeight="1">
      <c r="A59" s="52" t="s">
        <v>99</v>
      </c>
      <c r="B59" s="29" t="s">
        <v>27</v>
      </c>
      <c r="C59" s="29" t="s">
        <v>100</v>
      </c>
      <c r="D59" s="30">
        <v>0</v>
      </c>
      <c r="E59" s="30">
        <v>32.35</v>
      </c>
      <c r="F59" s="30">
        <v>0</v>
      </c>
    </row>
    <row r="60" spans="1:6" ht="24" customHeight="1">
      <c r="A60" s="52" t="s">
        <v>101</v>
      </c>
      <c r="B60" s="29" t="s">
        <v>27</v>
      </c>
      <c r="C60" s="29" t="s">
        <v>102</v>
      </c>
      <c r="D60" s="30">
        <v>0</v>
      </c>
      <c r="E60" s="30">
        <v>-69673.97</v>
      </c>
      <c r="F60" s="30">
        <v>0</v>
      </c>
    </row>
    <row r="61" spans="1:6" ht="24" customHeight="1">
      <c r="A61" s="52" t="s">
        <v>101</v>
      </c>
      <c r="B61" s="29" t="s">
        <v>27</v>
      </c>
      <c r="C61" s="29" t="s">
        <v>103</v>
      </c>
      <c r="D61" s="30">
        <v>0</v>
      </c>
      <c r="E61" s="30">
        <v>4823.09</v>
      </c>
      <c r="F61" s="30">
        <v>0</v>
      </c>
    </row>
    <row r="62" spans="1:6" ht="24" customHeight="1">
      <c r="A62" s="52" t="s">
        <v>101</v>
      </c>
      <c r="B62" s="29" t="s">
        <v>27</v>
      </c>
      <c r="C62" s="29" t="s">
        <v>104</v>
      </c>
      <c r="D62" s="30">
        <v>0</v>
      </c>
      <c r="E62" s="30">
        <v>158.64</v>
      </c>
      <c r="F62" s="30">
        <v>0</v>
      </c>
    </row>
    <row r="63" spans="1:6" ht="24" customHeight="1">
      <c r="A63" s="52" t="s">
        <v>105</v>
      </c>
      <c r="B63" s="29" t="s">
        <v>27</v>
      </c>
      <c r="C63" s="29" t="s">
        <v>106</v>
      </c>
      <c r="D63" s="30">
        <v>26981000</v>
      </c>
      <c r="E63" s="30">
        <v>17247462.68</v>
      </c>
      <c r="F63" s="30">
        <v>9733537.32</v>
      </c>
    </row>
    <row r="64" spans="1:6" ht="24" customHeight="1">
      <c r="A64" s="52" t="s">
        <v>105</v>
      </c>
      <c r="B64" s="29" t="s">
        <v>27</v>
      </c>
      <c r="C64" s="29" t="s">
        <v>107</v>
      </c>
      <c r="D64" s="30">
        <v>0</v>
      </c>
      <c r="E64" s="30">
        <v>42120.05</v>
      </c>
      <c r="F64" s="30">
        <v>0</v>
      </c>
    </row>
    <row r="65" spans="1:6" ht="24" customHeight="1">
      <c r="A65" s="52" t="s">
        <v>105</v>
      </c>
      <c r="B65" s="29" t="s">
        <v>27</v>
      </c>
      <c r="C65" s="29" t="s">
        <v>108</v>
      </c>
      <c r="D65" s="30">
        <v>0</v>
      </c>
      <c r="E65" s="30">
        <v>24405.91</v>
      </c>
      <c r="F65" s="30">
        <v>0</v>
      </c>
    </row>
    <row r="66" spans="1:6" ht="24" customHeight="1">
      <c r="A66" s="52" t="s">
        <v>105</v>
      </c>
      <c r="B66" s="29" t="s">
        <v>27</v>
      </c>
      <c r="C66" s="29" t="s">
        <v>109</v>
      </c>
      <c r="D66" s="30">
        <v>0</v>
      </c>
      <c r="E66" s="30">
        <v>-23555.2</v>
      </c>
      <c r="F66" s="30">
        <v>0</v>
      </c>
    </row>
    <row r="67" spans="1:6" ht="36" customHeight="1">
      <c r="A67" s="52" t="s">
        <v>110</v>
      </c>
      <c r="B67" s="29" t="s">
        <v>27</v>
      </c>
      <c r="C67" s="29" t="s">
        <v>111</v>
      </c>
      <c r="D67" s="30">
        <v>0</v>
      </c>
      <c r="E67" s="30">
        <v>128.48</v>
      </c>
      <c r="F67" s="30">
        <v>0</v>
      </c>
    </row>
    <row r="68" spans="1:6" ht="15" customHeight="1">
      <c r="A68" s="52" t="s">
        <v>112</v>
      </c>
      <c r="B68" s="29" t="s">
        <v>27</v>
      </c>
      <c r="C68" s="29" t="s">
        <v>113</v>
      </c>
      <c r="D68" s="30">
        <v>2076000</v>
      </c>
      <c r="E68" s="30">
        <v>1538563</v>
      </c>
      <c r="F68" s="30">
        <v>537437</v>
      </c>
    </row>
    <row r="69" spans="1:6" ht="15" customHeight="1">
      <c r="A69" s="52" t="s">
        <v>112</v>
      </c>
      <c r="B69" s="29" t="s">
        <v>27</v>
      </c>
      <c r="C69" s="29" t="s">
        <v>114</v>
      </c>
      <c r="D69" s="30">
        <v>0</v>
      </c>
      <c r="E69" s="30">
        <v>16813.59</v>
      </c>
      <c r="F69" s="30">
        <v>0</v>
      </c>
    </row>
    <row r="70" spans="1:6" ht="15" customHeight="1">
      <c r="A70" s="52" t="s">
        <v>112</v>
      </c>
      <c r="B70" s="29" t="s">
        <v>27</v>
      </c>
      <c r="C70" s="29" t="s">
        <v>115</v>
      </c>
      <c r="D70" s="30">
        <v>0</v>
      </c>
      <c r="E70" s="30">
        <v>155.19</v>
      </c>
      <c r="F70" s="30">
        <v>0</v>
      </c>
    </row>
    <row r="71" spans="1:6" ht="15" customHeight="1">
      <c r="A71" s="52" t="s">
        <v>112</v>
      </c>
      <c r="B71" s="29" t="s">
        <v>27</v>
      </c>
      <c r="C71" s="29" t="s">
        <v>116</v>
      </c>
      <c r="D71" s="30">
        <v>0</v>
      </c>
      <c r="E71" s="30">
        <v>1000</v>
      </c>
      <c r="F71" s="30">
        <v>0</v>
      </c>
    </row>
    <row r="72" spans="1:6" ht="24" customHeight="1">
      <c r="A72" s="52" t="s">
        <v>117</v>
      </c>
      <c r="B72" s="29" t="s">
        <v>27</v>
      </c>
      <c r="C72" s="29" t="s">
        <v>118</v>
      </c>
      <c r="D72" s="30">
        <v>0</v>
      </c>
      <c r="E72" s="30">
        <v>0.01</v>
      </c>
      <c r="F72" s="30">
        <v>0</v>
      </c>
    </row>
    <row r="73" spans="1:6" ht="24" customHeight="1">
      <c r="A73" s="52" t="s">
        <v>117</v>
      </c>
      <c r="B73" s="29" t="s">
        <v>27</v>
      </c>
      <c r="C73" s="29" t="s">
        <v>119</v>
      </c>
      <c r="D73" s="30">
        <v>0</v>
      </c>
      <c r="E73" s="30">
        <v>638.6</v>
      </c>
      <c r="F73" s="30">
        <v>0</v>
      </c>
    </row>
    <row r="74" spans="1:6" ht="24" customHeight="1">
      <c r="A74" s="52" t="s">
        <v>120</v>
      </c>
      <c r="B74" s="29" t="s">
        <v>27</v>
      </c>
      <c r="C74" s="29" t="s">
        <v>121</v>
      </c>
      <c r="D74" s="30">
        <v>531000</v>
      </c>
      <c r="E74" s="30">
        <v>395898</v>
      </c>
      <c r="F74" s="30">
        <v>135102</v>
      </c>
    </row>
    <row r="75" spans="1:6" ht="24" customHeight="1">
      <c r="A75" s="52" t="s">
        <v>122</v>
      </c>
      <c r="B75" s="29" t="s">
        <v>27</v>
      </c>
      <c r="C75" s="29" t="s">
        <v>123</v>
      </c>
      <c r="D75" s="30">
        <v>0</v>
      </c>
      <c r="E75" s="30">
        <v>73.97</v>
      </c>
      <c r="F75" s="30">
        <v>0</v>
      </c>
    </row>
    <row r="76" spans="1:6" ht="36" customHeight="1">
      <c r="A76" s="52" t="s">
        <v>124</v>
      </c>
      <c r="B76" s="29" t="s">
        <v>27</v>
      </c>
      <c r="C76" s="29" t="s">
        <v>125</v>
      </c>
      <c r="D76" s="30">
        <v>8574000</v>
      </c>
      <c r="E76" s="30">
        <v>1542534.42</v>
      </c>
      <c r="F76" s="30">
        <v>7031465.58</v>
      </c>
    </row>
    <row r="77" spans="1:6" ht="36" customHeight="1">
      <c r="A77" s="52" t="s">
        <v>124</v>
      </c>
      <c r="B77" s="29" t="s">
        <v>27</v>
      </c>
      <c r="C77" s="29" t="s">
        <v>126</v>
      </c>
      <c r="D77" s="30">
        <v>0</v>
      </c>
      <c r="E77" s="30">
        <v>123065.09</v>
      </c>
      <c r="F77" s="30">
        <v>0</v>
      </c>
    </row>
    <row r="78" spans="1:6" ht="36" customHeight="1">
      <c r="A78" s="52" t="s">
        <v>124</v>
      </c>
      <c r="B78" s="29" t="s">
        <v>27</v>
      </c>
      <c r="C78" s="29" t="s">
        <v>127</v>
      </c>
      <c r="D78" s="30">
        <v>0</v>
      </c>
      <c r="E78" s="30">
        <v>881.82</v>
      </c>
      <c r="F78" s="30">
        <v>0</v>
      </c>
    </row>
    <row r="79" spans="1:6" ht="24" customHeight="1">
      <c r="A79" s="52" t="s">
        <v>128</v>
      </c>
      <c r="B79" s="29" t="s">
        <v>27</v>
      </c>
      <c r="C79" s="29" t="s">
        <v>129</v>
      </c>
      <c r="D79" s="30">
        <v>8261000</v>
      </c>
      <c r="E79" s="30">
        <v>5381734.38</v>
      </c>
      <c r="F79" s="30">
        <v>2879265.62</v>
      </c>
    </row>
    <row r="80" spans="1:6" ht="24" customHeight="1">
      <c r="A80" s="52" t="s">
        <v>128</v>
      </c>
      <c r="B80" s="29" t="s">
        <v>27</v>
      </c>
      <c r="C80" s="29" t="s">
        <v>130</v>
      </c>
      <c r="D80" s="30">
        <v>0</v>
      </c>
      <c r="E80" s="30">
        <v>124913.35</v>
      </c>
      <c r="F80" s="30">
        <v>0</v>
      </c>
    </row>
    <row r="81" spans="1:6" ht="24" customHeight="1">
      <c r="A81" s="52" t="s">
        <v>128</v>
      </c>
      <c r="B81" s="29" t="s">
        <v>27</v>
      </c>
      <c r="C81" s="29" t="s">
        <v>131</v>
      </c>
      <c r="D81" s="30">
        <v>0</v>
      </c>
      <c r="E81" s="30">
        <v>1250</v>
      </c>
      <c r="F81" s="30">
        <v>0</v>
      </c>
    </row>
    <row r="82" spans="1:6" ht="24" customHeight="1">
      <c r="A82" s="52" t="s">
        <v>128</v>
      </c>
      <c r="B82" s="29" t="s">
        <v>27</v>
      </c>
      <c r="C82" s="29" t="s">
        <v>132</v>
      </c>
      <c r="D82" s="30">
        <v>0</v>
      </c>
      <c r="E82" s="30">
        <v>3.57</v>
      </c>
      <c r="F82" s="30">
        <v>0</v>
      </c>
    </row>
    <row r="83" spans="1:6" ht="24" customHeight="1">
      <c r="A83" s="52" t="s">
        <v>133</v>
      </c>
      <c r="B83" s="29" t="s">
        <v>27</v>
      </c>
      <c r="C83" s="29" t="s">
        <v>134</v>
      </c>
      <c r="D83" s="30">
        <v>3346000</v>
      </c>
      <c r="E83" s="30">
        <v>539485.18</v>
      </c>
      <c r="F83" s="30">
        <v>2806514.82</v>
      </c>
    </row>
    <row r="84" spans="1:6" ht="24" customHeight="1">
      <c r="A84" s="52" t="s">
        <v>133</v>
      </c>
      <c r="B84" s="29" t="s">
        <v>27</v>
      </c>
      <c r="C84" s="29" t="s">
        <v>135</v>
      </c>
      <c r="D84" s="30">
        <v>0</v>
      </c>
      <c r="E84" s="30">
        <v>41514.45</v>
      </c>
      <c r="F84" s="30">
        <v>0</v>
      </c>
    </row>
    <row r="85" spans="1:6" ht="24" customHeight="1">
      <c r="A85" s="52" t="s">
        <v>133</v>
      </c>
      <c r="B85" s="29" t="s">
        <v>27</v>
      </c>
      <c r="C85" s="29" t="s">
        <v>136</v>
      </c>
      <c r="D85" s="30">
        <v>0</v>
      </c>
      <c r="E85" s="30">
        <v>1000</v>
      </c>
      <c r="F85" s="30">
        <v>0</v>
      </c>
    </row>
    <row r="86" spans="1:6" ht="36" customHeight="1">
      <c r="A86" s="52" t="s">
        <v>137</v>
      </c>
      <c r="B86" s="29" t="s">
        <v>27</v>
      </c>
      <c r="C86" s="29" t="s">
        <v>138</v>
      </c>
      <c r="D86" s="30">
        <v>7357000</v>
      </c>
      <c r="E86" s="30">
        <v>3652601.74</v>
      </c>
      <c r="F86" s="30">
        <v>3704398.26</v>
      </c>
    </row>
    <row r="87" spans="1:6" ht="60" customHeight="1">
      <c r="A87" s="52" t="s">
        <v>139</v>
      </c>
      <c r="B87" s="29" t="s">
        <v>27</v>
      </c>
      <c r="C87" s="29" t="s">
        <v>140</v>
      </c>
      <c r="D87" s="30">
        <v>150000</v>
      </c>
      <c r="E87" s="30">
        <v>145235.61</v>
      </c>
      <c r="F87" s="30">
        <v>4764.39</v>
      </c>
    </row>
    <row r="88" spans="1:6" ht="48" customHeight="1">
      <c r="A88" s="52" t="s">
        <v>141</v>
      </c>
      <c r="B88" s="29" t="s">
        <v>27</v>
      </c>
      <c r="C88" s="29" t="s">
        <v>142</v>
      </c>
      <c r="D88" s="30">
        <v>47000</v>
      </c>
      <c r="E88" s="30">
        <v>24607.58</v>
      </c>
      <c r="F88" s="30">
        <v>22392.42</v>
      </c>
    </row>
    <row r="89" spans="1:6" ht="48" customHeight="1">
      <c r="A89" s="52" t="s">
        <v>143</v>
      </c>
      <c r="B89" s="29" t="s">
        <v>27</v>
      </c>
      <c r="C89" s="29" t="s">
        <v>144</v>
      </c>
      <c r="D89" s="30">
        <v>296000</v>
      </c>
      <c r="E89" s="30">
        <v>168000</v>
      </c>
      <c r="F89" s="30">
        <v>128000</v>
      </c>
    </row>
    <row r="90" spans="1:6" ht="48" customHeight="1">
      <c r="A90" s="52" t="s">
        <v>55</v>
      </c>
      <c r="B90" s="29" t="s">
        <v>27</v>
      </c>
      <c r="C90" s="29" t="s">
        <v>145</v>
      </c>
      <c r="D90" s="30">
        <v>82000</v>
      </c>
      <c r="E90" s="30">
        <v>73000</v>
      </c>
      <c r="F90" s="30">
        <v>9000</v>
      </c>
    </row>
    <row r="91" spans="1:6" ht="48" customHeight="1">
      <c r="A91" s="52" t="s">
        <v>59</v>
      </c>
      <c r="B91" s="29" t="s">
        <v>27</v>
      </c>
      <c r="C91" s="29" t="s">
        <v>146</v>
      </c>
      <c r="D91" s="30">
        <v>0</v>
      </c>
      <c r="E91" s="30">
        <v>7500</v>
      </c>
      <c r="F91" s="30">
        <v>0</v>
      </c>
    </row>
    <row r="92" spans="1:6" ht="24" customHeight="1">
      <c r="A92" s="52" t="s">
        <v>147</v>
      </c>
      <c r="B92" s="29" t="s">
        <v>27</v>
      </c>
      <c r="C92" s="29" t="s">
        <v>148</v>
      </c>
      <c r="D92" s="30">
        <v>394000</v>
      </c>
      <c r="E92" s="30">
        <v>34000</v>
      </c>
      <c r="F92" s="30">
        <v>360000</v>
      </c>
    </row>
    <row r="93" spans="1:6" ht="48" customHeight="1">
      <c r="A93" s="52" t="s">
        <v>149</v>
      </c>
      <c r="B93" s="29" t="s">
        <v>27</v>
      </c>
      <c r="C93" s="29" t="s">
        <v>150</v>
      </c>
      <c r="D93" s="30">
        <v>205000</v>
      </c>
      <c r="E93" s="30">
        <v>102779.08</v>
      </c>
      <c r="F93" s="30">
        <v>102220.92</v>
      </c>
    </row>
    <row r="94" spans="1:6" ht="36" customHeight="1">
      <c r="A94" s="52" t="s">
        <v>31</v>
      </c>
      <c r="B94" s="29" t="s">
        <v>27</v>
      </c>
      <c r="C94" s="29" t="s">
        <v>151</v>
      </c>
      <c r="D94" s="30">
        <v>1142000</v>
      </c>
      <c r="E94" s="30">
        <v>937624.75</v>
      </c>
      <c r="F94" s="30">
        <v>204375.25</v>
      </c>
    </row>
    <row r="95" spans="1:6" ht="24" customHeight="1">
      <c r="A95" s="52" t="s">
        <v>152</v>
      </c>
      <c r="B95" s="29" t="s">
        <v>27</v>
      </c>
      <c r="C95" s="29" t="s">
        <v>153</v>
      </c>
      <c r="D95" s="30">
        <v>128000</v>
      </c>
      <c r="E95" s="30">
        <v>54000</v>
      </c>
      <c r="F95" s="30">
        <v>74000</v>
      </c>
    </row>
    <row r="96" spans="1:6" ht="60" customHeight="1">
      <c r="A96" s="52" t="s">
        <v>154</v>
      </c>
      <c r="B96" s="29" t="s">
        <v>27</v>
      </c>
      <c r="C96" s="29" t="s">
        <v>155</v>
      </c>
      <c r="D96" s="30">
        <v>3674000</v>
      </c>
      <c r="E96" s="30">
        <v>511591.1</v>
      </c>
      <c r="F96" s="30">
        <v>3162408.9</v>
      </c>
    </row>
    <row r="97" spans="1:6" ht="36" customHeight="1">
      <c r="A97" s="52" t="s">
        <v>156</v>
      </c>
      <c r="B97" s="29" t="s">
        <v>27</v>
      </c>
      <c r="C97" s="29" t="s">
        <v>157</v>
      </c>
      <c r="D97" s="30">
        <v>148000</v>
      </c>
      <c r="E97" s="30">
        <v>1534087.44</v>
      </c>
      <c r="F97" s="30">
        <v>0</v>
      </c>
    </row>
    <row r="98" spans="1:6" ht="24" customHeight="1">
      <c r="A98" s="52" t="s">
        <v>158</v>
      </c>
      <c r="B98" s="29" t="s">
        <v>27</v>
      </c>
      <c r="C98" s="29" t="s">
        <v>159</v>
      </c>
      <c r="D98" s="30">
        <v>152000</v>
      </c>
      <c r="E98" s="30">
        <v>59054.52</v>
      </c>
      <c r="F98" s="30">
        <v>92945.48</v>
      </c>
    </row>
    <row r="99" spans="1:6" ht="48" customHeight="1">
      <c r="A99" s="52" t="s">
        <v>160</v>
      </c>
      <c r="B99" s="29" t="s">
        <v>27</v>
      </c>
      <c r="C99" s="29" t="s">
        <v>161</v>
      </c>
      <c r="D99" s="30">
        <v>0</v>
      </c>
      <c r="E99" s="30">
        <v>120000</v>
      </c>
      <c r="F99" s="30">
        <v>0</v>
      </c>
    </row>
    <row r="100" spans="1:6" ht="48" customHeight="1">
      <c r="A100" s="52" t="s">
        <v>162</v>
      </c>
      <c r="B100" s="29" t="s">
        <v>27</v>
      </c>
      <c r="C100" s="29" t="s">
        <v>163</v>
      </c>
      <c r="D100" s="30">
        <v>102000</v>
      </c>
      <c r="E100" s="30">
        <v>0</v>
      </c>
      <c r="F100" s="30">
        <v>102000</v>
      </c>
    </row>
    <row r="101" spans="1:6" ht="36" customHeight="1">
      <c r="A101" s="52" t="s">
        <v>31</v>
      </c>
      <c r="B101" s="29" t="s">
        <v>27</v>
      </c>
      <c r="C101" s="29" t="s">
        <v>164</v>
      </c>
      <c r="D101" s="30">
        <v>87000</v>
      </c>
      <c r="E101" s="30">
        <v>17500</v>
      </c>
      <c r="F101" s="30">
        <v>69500</v>
      </c>
    </row>
    <row r="102" spans="1:6" ht="15" customHeight="1">
      <c r="A102" s="52" t="s">
        <v>165</v>
      </c>
      <c r="B102" s="29" t="s">
        <v>27</v>
      </c>
      <c r="C102" s="29" t="s">
        <v>166</v>
      </c>
      <c r="D102" s="30">
        <v>0</v>
      </c>
      <c r="E102" s="30">
        <v>2341.84</v>
      </c>
      <c r="F102" s="30">
        <v>0</v>
      </c>
    </row>
    <row r="103" spans="1:6" ht="24" customHeight="1">
      <c r="A103" s="52" t="s">
        <v>167</v>
      </c>
      <c r="B103" s="29" t="s">
        <v>27</v>
      </c>
      <c r="C103" s="29" t="s">
        <v>168</v>
      </c>
      <c r="D103" s="30">
        <v>1893300</v>
      </c>
      <c r="E103" s="30">
        <v>1893300</v>
      </c>
      <c r="F103" s="30">
        <v>0</v>
      </c>
    </row>
    <row r="104" spans="1:6" ht="48" customHeight="1">
      <c r="A104" s="52" t="s">
        <v>169</v>
      </c>
      <c r="B104" s="29" t="s">
        <v>27</v>
      </c>
      <c r="C104" s="29" t="s">
        <v>170</v>
      </c>
      <c r="D104" s="30">
        <v>723660</v>
      </c>
      <c r="E104" s="30">
        <v>723660</v>
      </c>
      <c r="F104" s="30">
        <v>0</v>
      </c>
    </row>
    <row r="105" spans="1:6" ht="36" customHeight="1">
      <c r="A105" s="52" t="s">
        <v>171</v>
      </c>
      <c r="B105" s="29" t="s">
        <v>27</v>
      </c>
      <c r="C105" s="29" t="s">
        <v>172</v>
      </c>
      <c r="D105" s="30">
        <v>76147000</v>
      </c>
      <c r="E105" s="30">
        <v>33764711.02</v>
      </c>
      <c r="F105" s="30">
        <v>42382288.98</v>
      </c>
    </row>
    <row r="106" spans="1:6" ht="24" customHeight="1">
      <c r="A106" s="52" t="s">
        <v>173</v>
      </c>
      <c r="B106" s="29" t="s">
        <v>27</v>
      </c>
      <c r="C106" s="29" t="s">
        <v>174</v>
      </c>
      <c r="D106" s="30">
        <v>148025900</v>
      </c>
      <c r="E106" s="30">
        <v>103862038.16</v>
      </c>
      <c r="F106" s="30">
        <v>44163861.84</v>
      </c>
    </row>
    <row r="107" spans="1:6" ht="36" customHeight="1">
      <c r="A107" s="52" t="s">
        <v>175</v>
      </c>
      <c r="B107" s="29" t="s">
        <v>27</v>
      </c>
      <c r="C107" s="29" t="s">
        <v>176</v>
      </c>
      <c r="D107" s="30">
        <v>2560800</v>
      </c>
      <c r="E107" s="30">
        <v>2067600</v>
      </c>
      <c r="F107" s="30">
        <v>493200</v>
      </c>
    </row>
    <row r="108" spans="1:6" ht="24" customHeight="1">
      <c r="A108" s="52" t="s">
        <v>177</v>
      </c>
      <c r="B108" s="29" t="s">
        <v>27</v>
      </c>
      <c r="C108" s="29" t="s">
        <v>178</v>
      </c>
      <c r="D108" s="30">
        <v>53501000</v>
      </c>
      <c r="E108" s="30">
        <v>23365300</v>
      </c>
      <c r="F108" s="30">
        <v>30135700</v>
      </c>
    </row>
    <row r="109" spans="1:6" ht="48" customHeight="1">
      <c r="A109" s="52" t="s">
        <v>179</v>
      </c>
      <c r="B109" s="29" t="s">
        <v>27</v>
      </c>
      <c r="C109" s="29" t="s">
        <v>180</v>
      </c>
      <c r="D109" s="30">
        <v>207200</v>
      </c>
      <c r="E109" s="30">
        <v>70518.75</v>
      </c>
      <c r="F109" s="30">
        <v>136681.25</v>
      </c>
    </row>
    <row r="110" spans="1:6" ht="24" customHeight="1">
      <c r="A110" s="52" t="s">
        <v>181</v>
      </c>
      <c r="B110" s="29" t="s">
        <v>27</v>
      </c>
      <c r="C110" s="29" t="s">
        <v>182</v>
      </c>
      <c r="D110" s="30">
        <v>1392724.01</v>
      </c>
      <c r="E110" s="30">
        <v>9053428.84</v>
      </c>
      <c r="F110" s="30">
        <v>0</v>
      </c>
    </row>
    <row r="111" spans="1:6" ht="36" customHeight="1">
      <c r="A111" s="52" t="s">
        <v>183</v>
      </c>
      <c r="B111" s="29" t="s">
        <v>27</v>
      </c>
      <c r="C111" s="29" t="s">
        <v>184</v>
      </c>
      <c r="D111" s="30">
        <v>0</v>
      </c>
      <c r="E111" s="30">
        <v>-7944358.04</v>
      </c>
      <c r="F111" s="30">
        <v>0</v>
      </c>
    </row>
    <row r="112" spans="1:6" ht="96" customHeight="1">
      <c r="A112" s="52" t="s">
        <v>185</v>
      </c>
      <c r="B112" s="29" t="s">
        <v>27</v>
      </c>
      <c r="C112" s="29" t="s">
        <v>186</v>
      </c>
      <c r="D112" s="30">
        <v>6498000</v>
      </c>
      <c r="E112" s="30">
        <v>3231514.55</v>
      </c>
      <c r="F112" s="30">
        <v>3266485.45</v>
      </c>
    </row>
    <row r="113" spans="1:6" ht="96" customHeight="1">
      <c r="A113" s="52" t="s">
        <v>187</v>
      </c>
      <c r="B113" s="29" t="s">
        <v>27</v>
      </c>
      <c r="C113" s="29" t="s">
        <v>188</v>
      </c>
      <c r="D113" s="30">
        <v>0</v>
      </c>
      <c r="E113" s="30">
        <v>17879.46</v>
      </c>
      <c r="F113" s="30">
        <v>0</v>
      </c>
    </row>
    <row r="114" spans="1:6" ht="60" customHeight="1">
      <c r="A114" s="52" t="s">
        <v>189</v>
      </c>
      <c r="B114" s="29" t="s">
        <v>27</v>
      </c>
      <c r="C114" s="29" t="s">
        <v>190</v>
      </c>
      <c r="D114" s="30">
        <v>653000</v>
      </c>
      <c r="E114" s="30">
        <v>119190.77</v>
      </c>
      <c r="F114" s="30">
        <v>533809.23</v>
      </c>
    </row>
    <row r="115" spans="1:6" ht="72" customHeight="1">
      <c r="A115" s="52" t="s">
        <v>191</v>
      </c>
      <c r="B115" s="29" t="s">
        <v>27</v>
      </c>
      <c r="C115" s="29" t="s">
        <v>192</v>
      </c>
      <c r="D115" s="30">
        <v>0</v>
      </c>
      <c r="E115" s="30">
        <v>37.16</v>
      </c>
      <c r="F115" s="30">
        <v>0</v>
      </c>
    </row>
    <row r="116" spans="1:6" ht="48" customHeight="1">
      <c r="A116" s="52" t="s">
        <v>193</v>
      </c>
      <c r="B116" s="29" t="s">
        <v>27</v>
      </c>
      <c r="C116" s="29" t="s">
        <v>194</v>
      </c>
      <c r="D116" s="30">
        <v>120000</v>
      </c>
      <c r="E116" s="30">
        <v>235278</v>
      </c>
      <c r="F116" s="30">
        <v>0</v>
      </c>
    </row>
    <row r="117" spans="1:6" ht="72" customHeight="1">
      <c r="A117" s="52" t="s">
        <v>195</v>
      </c>
      <c r="B117" s="29" t="s">
        <v>27</v>
      </c>
      <c r="C117" s="29" t="s">
        <v>196</v>
      </c>
      <c r="D117" s="30">
        <v>0</v>
      </c>
      <c r="E117" s="30">
        <v>9605</v>
      </c>
      <c r="F117" s="30">
        <v>0</v>
      </c>
    </row>
    <row r="118" spans="1:6" ht="144" customHeight="1">
      <c r="A118" s="52" t="s">
        <v>197</v>
      </c>
      <c r="B118" s="29" t="s">
        <v>27</v>
      </c>
      <c r="C118" s="29" t="s">
        <v>198</v>
      </c>
      <c r="D118" s="30">
        <v>129000</v>
      </c>
      <c r="E118" s="30">
        <v>158336.76</v>
      </c>
      <c r="F118" s="30">
        <v>0</v>
      </c>
    </row>
    <row r="119" spans="1:6" ht="36" customHeight="1">
      <c r="A119" s="52" t="s">
        <v>199</v>
      </c>
      <c r="B119" s="29" t="s">
        <v>27</v>
      </c>
      <c r="C119" s="29" t="s">
        <v>200</v>
      </c>
      <c r="D119" s="30">
        <v>1561000</v>
      </c>
      <c r="E119" s="30">
        <v>2227712.04</v>
      </c>
      <c r="F119" s="30">
        <v>0</v>
      </c>
    </row>
    <row r="120" spans="1:6" ht="48" customHeight="1">
      <c r="A120" s="52" t="s">
        <v>201</v>
      </c>
      <c r="B120" s="29" t="s">
        <v>27</v>
      </c>
      <c r="C120" s="29" t="s">
        <v>202</v>
      </c>
      <c r="D120" s="30">
        <v>0</v>
      </c>
      <c r="E120" s="30">
        <v>10702.74</v>
      </c>
      <c r="F120" s="30">
        <v>0</v>
      </c>
    </row>
    <row r="121" spans="1:6" ht="24" customHeight="1">
      <c r="A121" s="52" t="s">
        <v>203</v>
      </c>
      <c r="B121" s="29" t="s">
        <v>27</v>
      </c>
      <c r="C121" s="29" t="s">
        <v>204</v>
      </c>
      <c r="D121" s="30">
        <v>30000</v>
      </c>
      <c r="E121" s="30">
        <v>15000</v>
      </c>
      <c r="F121" s="30">
        <v>15000</v>
      </c>
    </row>
    <row r="122" spans="1:6" ht="36" customHeight="1">
      <c r="A122" s="52" t="s">
        <v>156</v>
      </c>
      <c r="B122" s="29" t="s">
        <v>27</v>
      </c>
      <c r="C122" s="29" t="s">
        <v>205</v>
      </c>
      <c r="D122" s="30">
        <v>78000</v>
      </c>
      <c r="E122" s="30">
        <v>78092.1</v>
      </c>
      <c r="F122" s="30">
        <v>0</v>
      </c>
    </row>
    <row r="123" spans="1:6" ht="24" customHeight="1">
      <c r="A123" s="52" t="s">
        <v>158</v>
      </c>
      <c r="B123" s="29" t="s">
        <v>27</v>
      </c>
      <c r="C123" s="29" t="s">
        <v>206</v>
      </c>
      <c r="D123" s="30">
        <v>2296089.03</v>
      </c>
      <c r="E123" s="30">
        <v>2517656.44</v>
      </c>
      <c r="F123" s="30">
        <v>0</v>
      </c>
    </row>
    <row r="124" spans="1:6" ht="48" customHeight="1">
      <c r="A124" s="52" t="s">
        <v>207</v>
      </c>
      <c r="B124" s="29" t="s">
        <v>27</v>
      </c>
      <c r="C124" s="29" t="s">
        <v>208</v>
      </c>
      <c r="D124" s="30">
        <v>0</v>
      </c>
      <c r="E124" s="30">
        <v>18596.99</v>
      </c>
      <c r="F124" s="30">
        <v>0</v>
      </c>
    </row>
    <row r="125" spans="1:6" ht="15" customHeight="1">
      <c r="A125" s="52" t="s">
        <v>209</v>
      </c>
      <c r="B125" s="29" t="s">
        <v>27</v>
      </c>
      <c r="C125" s="29" t="s">
        <v>210</v>
      </c>
      <c r="D125" s="30">
        <v>70784100</v>
      </c>
      <c r="E125" s="30">
        <v>45262900</v>
      </c>
      <c r="F125" s="30">
        <v>25521200</v>
      </c>
    </row>
    <row r="126" spans="1:6" ht="15" customHeight="1">
      <c r="A126" s="52" t="s">
        <v>211</v>
      </c>
      <c r="B126" s="29" t="s">
        <v>27</v>
      </c>
      <c r="C126" s="29" t="s">
        <v>212</v>
      </c>
      <c r="D126" s="30">
        <v>503544000</v>
      </c>
      <c r="E126" s="30">
        <v>310539600</v>
      </c>
      <c r="F126" s="30">
        <v>193004400</v>
      </c>
    </row>
    <row r="127" spans="1:6" ht="24" customHeight="1">
      <c r="A127" s="52" t="s">
        <v>181</v>
      </c>
      <c r="B127" s="29" t="s">
        <v>27</v>
      </c>
      <c r="C127" s="29" t="s">
        <v>213</v>
      </c>
      <c r="D127" s="30">
        <v>9560.14</v>
      </c>
      <c r="E127" s="30">
        <v>9560.14</v>
      </c>
      <c r="F127" s="30">
        <v>0</v>
      </c>
    </row>
    <row r="128" spans="1:6" ht="36" customHeight="1">
      <c r="A128" s="52" t="s">
        <v>214</v>
      </c>
      <c r="B128" s="29" t="s">
        <v>27</v>
      </c>
      <c r="C128" s="29" t="s">
        <v>215</v>
      </c>
      <c r="D128" s="30">
        <v>0</v>
      </c>
      <c r="E128" s="30">
        <v>-285301.73</v>
      </c>
      <c r="F128" s="30">
        <v>0</v>
      </c>
    </row>
    <row r="129" spans="1:6" ht="48" customHeight="1">
      <c r="A129" s="52" t="s">
        <v>207</v>
      </c>
      <c r="B129" s="29" t="s">
        <v>27</v>
      </c>
      <c r="C129" s="29" t="s">
        <v>216</v>
      </c>
      <c r="D129" s="30">
        <v>99000</v>
      </c>
      <c r="E129" s="30">
        <v>0</v>
      </c>
      <c r="F129" s="30">
        <v>99000</v>
      </c>
    </row>
    <row r="130" spans="1:6" ht="36" customHeight="1">
      <c r="A130" s="52" t="s">
        <v>31</v>
      </c>
      <c r="B130" s="29" t="s">
        <v>27</v>
      </c>
      <c r="C130" s="29" t="s">
        <v>217</v>
      </c>
      <c r="D130" s="30">
        <v>0</v>
      </c>
      <c r="E130" s="30">
        <v>20000</v>
      </c>
      <c r="F130" s="30">
        <v>0</v>
      </c>
    </row>
    <row r="131" spans="1:6" ht="48" customHeight="1">
      <c r="A131" s="52" t="s">
        <v>207</v>
      </c>
      <c r="B131" s="29" t="s">
        <v>27</v>
      </c>
      <c r="C131" s="29" t="s">
        <v>218</v>
      </c>
      <c r="D131" s="30">
        <v>0</v>
      </c>
      <c r="E131" s="30">
        <v>277984.55</v>
      </c>
      <c r="F131" s="30">
        <v>0</v>
      </c>
    </row>
    <row r="132" spans="1:6" ht="24" customHeight="1">
      <c r="A132" s="52" t="s">
        <v>219</v>
      </c>
      <c r="B132" s="29" t="s">
        <v>27</v>
      </c>
      <c r="C132" s="29" t="s">
        <v>220</v>
      </c>
      <c r="D132" s="30">
        <v>0</v>
      </c>
      <c r="E132" s="30">
        <v>68950</v>
      </c>
      <c r="F132" s="30">
        <v>0</v>
      </c>
    </row>
    <row r="133" spans="1:6" ht="24" customHeight="1">
      <c r="A133" s="52" t="s">
        <v>221</v>
      </c>
      <c r="B133" s="29" t="s">
        <v>27</v>
      </c>
      <c r="C133" s="29" t="s">
        <v>222</v>
      </c>
      <c r="D133" s="30">
        <v>148575000</v>
      </c>
      <c r="E133" s="30">
        <v>86667000</v>
      </c>
      <c r="F133" s="30">
        <v>61908000</v>
      </c>
    </row>
    <row r="134" spans="1:6" ht="15" customHeight="1">
      <c r="A134" s="52" t="s">
        <v>209</v>
      </c>
      <c r="B134" s="29" t="s">
        <v>27</v>
      </c>
      <c r="C134" s="29" t="s">
        <v>223</v>
      </c>
      <c r="D134" s="30">
        <v>184692000</v>
      </c>
      <c r="E134" s="30">
        <v>107737000</v>
      </c>
      <c r="F134" s="30">
        <v>76955000</v>
      </c>
    </row>
    <row r="135" spans="1:6" ht="9" customHeight="1">
      <c r="A135" s="31"/>
      <c r="B135" s="31"/>
      <c r="C135" s="31"/>
      <c r="D135" s="31"/>
      <c r="E135" s="31"/>
      <c r="F135" s="31"/>
    </row>
    <row r="136" spans="1:6" ht="36" customHeight="1">
      <c r="A136" s="47"/>
      <c r="B136" s="48"/>
      <c r="C136" s="48"/>
      <c r="D136" s="48"/>
      <c r="E136" s="48"/>
      <c r="F136" s="48"/>
    </row>
  </sheetData>
  <sheetProtection/>
  <mergeCells count="12">
    <mergeCell ref="F13:F14"/>
    <mergeCell ref="A136:F13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zoomScalePageLayoutView="0" workbookViewId="0" topLeftCell="A1">
      <selection activeCell="A6" sqref="A6:A29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1" t="s">
        <v>224</v>
      </c>
      <c r="B1" s="42"/>
      <c r="C1" s="42"/>
      <c r="D1" s="42"/>
      <c r="E1" s="42"/>
      <c r="F1" s="42"/>
    </row>
    <row r="2" spans="1:6" ht="9" customHeight="1">
      <c r="A2" s="24"/>
      <c r="B2" s="24"/>
      <c r="C2" s="24"/>
      <c r="D2" s="24"/>
      <c r="E2" s="24"/>
      <c r="F2" s="32" t="s">
        <v>225</v>
      </c>
    </row>
    <row r="3" spans="1:6" ht="27" customHeight="1">
      <c r="A3" s="49" t="s">
        <v>20</v>
      </c>
      <c r="B3" s="43" t="s">
        <v>21</v>
      </c>
      <c r="C3" s="43" t="s">
        <v>226</v>
      </c>
      <c r="D3" s="43" t="s">
        <v>23</v>
      </c>
      <c r="E3" s="43" t="s">
        <v>24</v>
      </c>
      <c r="F3" s="45" t="s">
        <v>25</v>
      </c>
    </row>
    <row r="4" spans="1:6" ht="45" customHeight="1">
      <c r="A4" s="50"/>
      <c r="B4" s="44"/>
      <c r="C4" s="44"/>
      <c r="D4" s="44"/>
      <c r="E4" s="44"/>
      <c r="F4" s="46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 customHeight="1">
      <c r="A6" s="51" t="s">
        <v>227</v>
      </c>
      <c r="B6" s="27" t="s">
        <v>228</v>
      </c>
      <c r="C6" s="27" t="s">
        <v>28</v>
      </c>
      <c r="D6" s="28">
        <v>1809055358.68</v>
      </c>
      <c r="E6" s="28">
        <v>1008277202.29</v>
      </c>
      <c r="F6" s="28">
        <v>800778156.39</v>
      </c>
    </row>
    <row r="7" spans="1:6" ht="15" customHeight="1">
      <c r="A7" s="52" t="s">
        <v>229</v>
      </c>
      <c r="B7" s="29" t="s">
        <v>228</v>
      </c>
      <c r="C7" s="29" t="s">
        <v>230</v>
      </c>
      <c r="D7" s="30">
        <v>1375868</v>
      </c>
      <c r="E7" s="30">
        <v>707874.38</v>
      </c>
      <c r="F7" s="30">
        <v>667993.62</v>
      </c>
    </row>
    <row r="8" spans="1:6" ht="24" customHeight="1">
      <c r="A8" s="52" t="s">
        <v>231</v>
      </c>
      <c r="B8" s="29" t="s">
        <v>228</v>
      </c>
      <c r="C8" s="29" t="s">
        <v>232</v>
      </c>
      <c r="D8" s="30">
        <v>35000</v>
      </c>
      <c r="E8" s="30">
        <v>0</v>
      </c>
      <c r="F8" s="30">
        <v>35000</v>
      </c>
    </row>
    <row r="9" spans="1:6" ht="36" customHeight="1">
      <c r="A9" s="52" t="s">
        <v>233</v>
      </c>
      <c r="B9" s="29" t="s">
        <v>228</v>
      </c>
      <c r="C9" s="29" t="s">
        <v>234</v>
      </c>
      <c r="D9" s="30">
        <v>415513</v>
      </c>
      <c r="E9" s="30">
        <v>202000.08</v>
      </c>
      <c r="F9" s="30">
        <v>213512.92</v>
      </c>
    </row>
    <row r="10" spans="1:6" ht="24" customHeight="1">
      <c r="A10" s="52" t="s">
        <v>235</v>
      </c>
      <c r="B10" s="29" t="s">
        <v>228</v>
      </c>
      <c r="C10" s="29" t="s">
        <v>236</v>
      </c>
      <c r="D10" s="30">
        <v>1367186</v>
      </c>
      <c r="E10" s="30">
        <v>1168740.29</v>
      </c>
      <c r="F10" s="30">
        <v>198445.71</v>
      </c>
    </row>
    <row r="11" spans="1:6" ht="15" customHeight="1">
      <c r="A11" s="52" t="s">
        <v>229</v>
      </c>
      <c r="B11" s="29" t="s">
        <v>228</v>
      </c>
      <c r="C11" s="29" t="s">
        <v>237</v>
      </c>
      <c r="D11" s="30">
        <v>18423837.04</v>
      </c>
      <c r="E11" s="30">
        <v>9789273.32</v>
      </c>
      <c r="F11" s="30">
        <v>8634563.72</v>
      </c>
    </row>
    <row r="12" spans="1:6" ht="24" customHeight="1">
      <c r="A12" s="52" t="s">
        <v>231</v>
      </c>
      <c r="B12" s="29" t="s">
        <v>228</v>
      </c>
      <c r="C12" s="29" t="s">
        <v>238</v>
      </c>
      <c r="D12" s="30">
        <v>140000</v>
      </c>
      <c r="E12" s="30">
        <v>85641</v>
      </c>
      <c r="F12" s="30">
        <v>54359</v>
      </c>
    </row>
    <row r="13" spans="1:6" ht="36" customHeight="1">
      <c r="A13" s="52" t="s">
        <v>233</v>
      </c>
      <c r="B13" s="29" t="s">
        <v>228</v>
      </c>
      <c r="C13" s="29" t="s">
        <v>239</v>
      </c>
      <c r="D13" s="30">
        <v>5546439</v>
      </c>
      <c r="E13" s="30">
        <v>2974427.42</v>
      </c>
      <c r="F13" s="30">
        <v>2572011.58</v>
      </c>
    </row>
    <row r="14" spans="1:6" ht="24" customHeight="1">
      <c r="A14" s="52" t="s">
        <v>235</v>
      </c>
      <c r="B14" s="29" t="s">
        <v>228</v>
      </c>
      <c r="C14" s="29" t="s">
        <v>240</v>
      </c>
      <c r="D14" s="30">
        <v>856940</v>
      </c>
      <c r="E14" s="30">
        <v>403091.01</v>
      </c>
      <c r="F14" s="30">
        <v>453848.99</v>
      </c>
    </row>
    <row r="15" spans="1:6" ht="24" customHeight="1">
      <c r="A15" s="52" t="s">
        <v>241</v>
      </c>
      <c r="B15" s="29" t="s">
        <v>228</v>
      </c>
      <c r="C15" s="29" t="s">
        <v>242</v>
      </c>
      <c r="D15" s="30">
        <v>4517100</v>
      </c>
      <c r="E15" s="30">
        <v>2389487.99</v>
      </c>
      <c r="F15" s="30">
        <v>2127612.01</v>
      </c>
    </row>
    <row r="16" spans="1:6" ht="24" customHeight="1">
      <c r="A16" s="52" t="s">
        <v>243</v>
      </c>
      <c r="B16" s="29" t="s">
        <v>228</v>
      </c>
      <c r="C16" s="29" t="s">
        <v>244</v>
      </c>
      <c r="D16" s="30">
        <v>162275.96</v>
      </c>
      <c r="E16" s="30">
        <v>80471.86</v>
      </c>
      <c r="F16" s="30">
        <v>81804.1</v>
      </c>
    </row>
    <row r="17" spans="1:6" ht="15" customHeight="1">
      <c r="A17" s="52" t="s">
        <v>245</v>
      </c>
      <c r="B17" s="29" t="s">
        <v>228</v>
      </c>
      <c r="C17" s="29" t="s">
        <v>246</v>
      </c>
      <c r="D17" s="30">
        <v>8220</v>
      </c>
      <c r="E17" s="30">
        <v>0</v>
      </c>
      <c r="F17" s="30">
        <v>8220</v>
      </c>
    </row>
    <row r="18" spans="1:6" ht="15" customHeight="1">
      <c r="A18" s="52" t="s">
        <v>229</v>
      </c>
      <c r="B18" s="29" t="s">
        <v>228</v>
      </c>
      <c r="C18" s="29" t="s">
        <v>247</v>
      </c>
      <c r="D18" s="30">
        <v>15294796</v>
      </c>
      <c r="E18" s="30">
        <v>7716425.83</v>
      </c>
      <c r="F18" s="30">
        <v>7578370.17</v>
      </c>
    </row>
    <row r="19" spans="1:6" ht="24" customHeight="1">
      <c r="A19" s="52" t="s">
        <v>231</v>
      </c>
      <c r="B19" s="29" t="s">
        <v>228</v>
      </c>
      <c r="C19" s="29" t="s">
        <v>248</v>
      </c>
      <c r="D19" s="30">
        <v>5490</v>
      </c>
      <c r="E19" s="30">
        <v>368.83</v>
      </c>
      <c r="F19" s="30">
        <v>5121.17</v>
      </c>
    </row>
    <row r="20" spans="1:6" ht="36" customHeight="1">
      <c r="A20" s="52" t="s">
        <v>233</v>
      </c>
      <c r="B20" s="29" t="s">
        <v>228</v>
      </c>
      <c r="C20" s="29" t="s">
        <v>249</v>
      </c>
      <c r="D20" s="30">
        <v>4619029</v>
      </c>
      <c r="E20" s="30">
        <v>2128820.01</v>
      </c>
      <c r="F20" s="30">
        <v>2490208.99</v>
      </c>
    </row>
    <row r="21" spans="1:6" ht="24" customHeight="1">
      <c r="A21" s="52" t="s">
        <v>235</v>
      </c>
      <c r="B21" s="29" t="s">
        <v>228</v>
      </c>
      <c r="C21" s="29" t="s">
        <v>250</v>
      </c>
      <c r="D21" s="30">
        <v>683863</v>
      </c>
      <c r="E21" s="30">
        <v>248727.53</v>
      </c>
      <c r="F21" s="30">
        <v>435135.47</v>
      </c>
    </row>
    <row r="22" spans="1:6" ht="24" customHeight="1">
      <c r="A22" s="52" t="s">
        <v>241</v>
      </c>
      <c r="B22" s="29" t="s">
        <v>228</v>
      </c>
      <c r="C22" s="29" t="s">
        <v>251</v>
      </c>
      <c r="D22" s="30">
        <v>4382459</v>
      </c>
      <c r="E22" s="30">
        <v>1808420.28</v>
      </c>
      <c r="F22" s="30">
        <v>2574038.72</v>
      </c>
    </row>
    <row r="23" spans="1:6" ht="24" customHeight="1">
      <c r="A23" s="52" t="s">
        <v>241</v>
      </c>
      <c r="B23" s="29" t="s">
        <v>228</v>
      </c>
      <c r="C23" s="29" t="s">
        <v>252</v>
      </c>
      <c r="D23" s="30">
        <v>1409888</v>
      </c>
      <c r="E23" s="30">
        <v>1409888</v>
      </c>
      <c r="F23" s="30">
        <v>0</v>
      </c>
    </row>
    <row r="24" spans="1:6" ht="15" customHeight="1">
      <c r="A24" s="52" t="s">
        <v>253</v>
      </c>
      <c r="B24" s="29" t="s">
        <v>228</v>
      </c>
      <c r="C24" s="29" t="s">
        <v>254</v>
      </c>
      <c r="D24" s="30">
        <v>941863.57</v>
      </c>
      <c r="E24" s="30">
        <v>0</v>
      </c>
      <c r="F24" s="30">
        <v>941863.57</v>
      </c>
    </row>
    <row r="25" spans="1:6" ht="24" customHeight="1">
      <c r="A25" s="52" t="s">
        <v>255</v>
      </c>
      <c r="B25" s="29" t="s">
        <v>228</v>
      </c>
      <c r="C25" s="29" t="s">
        <v>256</v>
      </c>
      <c r="D25" s="30">
        <v>216652.89</v>
      </c>
      <c r="E25" s="30">
        <v>0</v>
      </c>
      <c r="F25" s="30">
        <v>216652.89</v>
      </c>
    </row>
    <row r="26" spans="1:6" ht="15" customHeight="1">
      <c r="A26" s="52" t="s">
        <v>257</v>
      </c>
      <c r="B26" s="29" t="s">
        <v>228</v>
      </c>
      <c r="C26" s="29" t="s">
        <v>258</v>
      </c>
      <c r="D26" s="30">
        <v>10000000</v>
      </c>
      <c r="E26" s="30">
        <v>10000000</v>
      </c>
      <c r="F26" s="30">
        <v>0</v>
      </c>
    </row>
    <row r="27" spans="1:6" ht="15" customHeight="1">
      <c r="A27" s="52" t="s">
        <v>259</v>
      </c>
      <c r="B27" s="29" t="s">
        <v>228</v>
      </c>
      <c r="C27" s="29" t="s">
        <v>260</v>
      </c>
      <c r="D27" s="30">
        <v>50000</v>
      </c>
      <c r="E27" s="30">
        <v>50000</v>
      </c>
      <c r="F27" s="30">
        <v>0</v>
      </c>
    </row>
    <row r="28" spans="1:6" ht="24" customHeight="1">
      <c r="A28" s="52" t="s">
        <v>241</v>
      </c>
      <c r="B28" s="29" t="s">
        <v>228</v>
      </c>
      <c r="C28" s="29" t="s">
        <v>261</v>
      </c>
      <c r="D28" s="30">
        <v>340000</v>
      </c>
      <c r="E28" s="30">
        <v>0</v>
      </c>
      <c r="F28" s="30">
        <v>340000</v>
      </c>
    </row>
    <row r="29" spans="1:6" ht="24" customHeight="1">
      <c r="A29" s="52" t="s">
        <v>241</v>
      </c>
      <c r="B29" s="29" t="s">
        <v>228</v>
      </c>
      <c r="C29" s="29" t="s">
        <v>262</v>
      </c>
      <c r="D29" s="30">
        <v>100</v>
      </c>
      <c r="E29" s="30">
        <v>0</v>
      </c>
      <c r="F29" s="30">
        <v>100</v>
      </c>
    </row>
    <row r="30" spans="1:6" ht="24" customHeight="1">
      <c r="A30" s="52" t="s">
        <v>241</v>
      </c>
      <c r="B30" s="29" t="s">
        <v>228</v>
      </c>
      <c r="C30" s="29" t="s">
        <v>263</v>
      </c>
      <c r="D30" s="30">
        <v>102300</v>
      </c>
      <c r="E30" s="30">
        <v>53269.8</v>
      </c>
      <c r="F30" s="30">
        <v>49030.2</v>
      </c>
    </row>
    <row r="31" spans="1:6" ht="36" customHeight="1">
      <c r="A31" s="52" t="s">
        <v>264</v>
      </c>
      <c r="B31" s="29" t="s">
        <v>228</v>
      </c>
      <c r="C31" s="29" t="s">
        <v>265</v>
      </c>
      <c r="D31" s="30">
        <v>10600000</v>
      </c>
      <c r="E31" s="30">
        <v>6110000</v>
      </c>
      <c r="F31" s="30">
        <v>4490000</v>
      </c>
    </row>
    <row r="32" spans="1:6" ht="15" customHeight="1">
      <c r="A32" s="52" t="s">
        <v>266</v>
      </c>
      <c r="B32" s="29" t="s">
        <v>228</v>
      </c>
      <c r="C32" s="29" t="s">
        <v>267</v>
      </c>
      <c r="D32" s="30">
        <v>500000</v>
      </c>
      <c r="E32" s="30">
        <v>500000</v>
      </c>
      <c r="F32" s="30">
        <v>0</v>
      </c>
    </row>
    <row r="33" spans="1:6" ht="15" customHeight="1">
      <c r="A33" s="52" t="s">
        <v>266</v>
      </c>
      <c r="B33" s="29" t="s">
        <v>228</v>
      </c>
      <c r="C33" s="29" t="s">
        <v>268</v>
      </c>
      <c r="D33" s="30">
        <v>587000</v>
      </c>
      <c r="E33" s="30">
        <v>440250</v>
      </c>
      <c r="F33" s="30">
        <v>146750</v>
      </c>
    </row>
    <row r="34" spans="1:6" ht="24" customHeight="1">
      <c r="A34" s="52" t="s">
        <v>241</v>
      </c>
      <c r="B34" s="29" t="s">
        <v>228</v>
      </c>
      <c r="C34" s="29" t="s">
        <v>269</v>
      </c>
      <c r="D34" s="30">
        <v>386931</v>
      </c>
      <c r="E34" s="30">
        <v>224077.58</v>
      </c>
      <c r="F34" s="30">
        <v>162853.42</v>
      </c>
    </row>
    <row r="35" spans="1:6" ht="24" customHeight="1">
      <c r="A35" s="52" t="s">
        <v>241</v>
      </c>
      <c r="B35" s="29" t="s">
        <v>228</v>
      </c>
      <c r="C35" s="29" t="s">
        <v>270</v>
      </c>
      <c r="D35" s="30">
        <v>52000</v>
      </c>
      <c r="E35" s="30">
        <v>6428</v>
      </c>
      <c r="F35" s="30">
        <v>45572</v>
      </c>
    </row>
    <row r="36" spans="1:6" ht="15" customHeight="1">
      <c r="A36" s="52" t="s">
        <v>266</v>
      </c>
      <c r="B36" s="29" t="s">
        <v>228</v>
      </c>
      <c r="C36" s="29" t="s">
        <v>271</v>
      </c>
      <c r="D36" s="30">
        <v>500000</v>
      </c>
      <c r="E36" s="30">
        <v>129540.27</v>
      </c>
      <c r="F36" s="30">
        <v>370459.73</v>
      </c>
    </row>
    <row r="37" spans="1:6" ht="15" customHeight="1">
      <c r="A37" s="52" t="s">
        <v>229</v>
      </c>
      <c r="B37" s="29" t="s">
        <v>228</v>
      </c>
      <c r="C37" s="29" t="s">
        <v>272</v>
      </c>
      <c r="D37" s="30">
        <v>1803700</v>
      </c>
      <c r="E37" s="30">
        <v>1040817.42</v>
      </c>
      <c r="F37" s="30">
        <v>762882.58</v>
      </c>
    </row>
    <row r="38" spans="1:6" ht="24" customHeight="1">
      <c r="A38" s="52" t="s">
        <v>231</v>
      </c>
      <c r="B38" s="29" t="s">
        <v>228</v>
      </c>
      <c r="C38" s="29" t="s">
        <v>273</v>
      </c>
      <c r="D38" s="30">
        <v>5000</v>
      </c>
      <c r="E38" s="30">
        <v>772</v>
      </c>
      <c r="F38" s="30">
        <v>4228</v>
      </c>
    </row>
    <row r="39" spans="1:6" ht="36" customHeight="1">
      <c r="A39" s="52" t="s">
        <v>233</v>
      </c>
      <c r="B39" s="29" t="s">
        <v>228</v>
      </c>
      <c r="C39" s="29" t="s">
        <v>274</v>
      </c>
      <c r="D39" s="30">
        <v>544718</v>
      </c>
      <c r="E39" s="30">
        <v>278793.68</v>
      </c>
      <c r="F39" s="30">
        <v>265924.32</v>
      </c>
    </row>
    <row r="40" spans="1:6" ht="24" customHeight="1">
      <c r="A40" s="52" t="s">
        <v>235</v>
      </c>
      <c r="B40" s="29" t="s">
        <v>228</v>
      </c>
      <c r="C40" s="29" t="s">
        <v>275</v>
      </c>
      <c r="D40" s="30">
        <v>30000</v>
      </c>
      <c r="E40" s="30">
        <v>9685.55</v>
      </c>
      <c r="F40" s="30">
        <v>20314.45</v>
      </c>
    </row>
    <row r="41" spans="1:6" ht="24" customHeight="1">
      <c r="A41" s="52" t="s">
        <v>241</v>
      </c>
      <c r="B41" s="29" t="s">
        <v>228</v>
      </c>
      <c r="C41" s="29" t="s">
        <v>276</v>
      </c>
      <c r="D41" s="30">
        <v>177382</v>
      </c>
      <c r="E41" s="30">
        <v>86101.79</v>
      </c>
      <c r="F41" s="30">
        <v>91280.21</v>
      </c>
    </row>
    <row r="42" spans="1:6" ht="24" customHeight="1">
      <c r="A42" s="52" t="s">
        <v>241</v>
      </c>
      <c r="B42" s="29" t="s">
        <v>228</v>
      </c>
      <c r="C42" s="29" t="s">
        <v>277</v>
      </c>
      <c r="D42" s="30">
        <v>246950</v>
      </c>
      <c r="E42" s="30">
        <v>86320</v>
      </c>
      <c r="F42" s="30">
        <v>160630</v>
      </c>
    </row>
    <row r="43" spans="1:6" ht="15" customHeight="1">
      <c r="A43" s="52" t="s">
        <v>266</v>
      </c>
      <c r="B43" s="29" t="s">
        <v>228</v>
      </c>
      <c r="C43" s="29" t="s">
        <v>278</v>
      </c>
      <c r="D43" s="30">
        <v>30000</v>
      </c>
      <c r="E43" s="30">
        <v>30000</v>
      </c>
      <c r="F43" s="30">
        <v>0</v>
      </c>
    </row>
    <row r="44" spans="1:6" ht="15" customHeight="1">
      <c r="A44" s="52" t="s">
        <v>266</v>
      </c>
      <c r="B44" s="29" t="s">
        <v>228</v>
      </c>
      <c r="C44" s="29" t="s">
        <v>279</v>
      </c>
      <c r="D44" s="30">
        <v>20000000</v>
      </c>
      <c r="E44" s="30">
        <v>14767987.09</v>
      </c>
      <c r="F44" s="30">
        <v>5232012.91</v>
      </c>
    </row>
    <row r="45" spans="1:6" ht="15" customHeight="1">
      <c r="A45" s="52" t="s">
        <v>280</v>
      </c>
      <c r="B45" s="29" t="s">
        <v>228</v>
      </c>
      <c r="C45" s="29" t="s">
        <v>281</v>
      </c>
      <c r="D45" s="30">
        <v>4619139</v>
      </c>
      <c r="E45" s="30">
        <v>2137138.61</v>
      </c>
      <c r="F45" s="30">
        <v>2482000.39</v>
      </c>
    </row>
    <row r="46" spans="1:6" ht="24" customHeight="1">
      <c r="A46" s="52" t="s">
        <v>282</v>
      </c>
      <c r="B46" s="29" t="s">
        <v>228</v>
      </c>
      <c r="C46" s="29" t="s">
        <v>283</v>
      </c>
      <c r="D46" s="30">
        <v>91200</v>
      </c>
      <c r="E46" s="30">
        <v>31140</v>
      </c>
      <c r="F46" s="30">
        <v>60060</v>
      </c>
    </row>
    <row r="47" spans="1:6" ht="36" customHeight="1">
      <c r="A47" s="52" t="s">
        <v>284</v>
      </c>
      <c r="B47" s="29" t="s">
        <v>228</v>
      </c>
      <c r="C47" s="29" t="s">
        <v>285</v>
      </c>
      <c r="D47" s="30">
        <v>1394980</v>
      </c>
      <c r="E47" s="30">
        <v>572000</v>
      </c>
      <c r="F47" s="30">
        <v>822980</v>
      </c>
    </row>
    <row r="48" spans="1:6" ht="24" customHeight="1">
      <c r="A48" s="52" t="s">
        <v>235</v>
      </c>
      <c r="B48" s="29" t="s">
        <v>228</v>
      </c>
      <c r="C48" s="29" t="s">
        <v>286</v>
      </c>
      <c r="D48" s="30">
        <v>440380</v>
      </c>
      <c r="E48" s="30">
        <v>240800.16</v>
      </c>
      <c r="F48" s="30">
        <v>199579.84</v>
      </c>
    </row>
    <row r="49" spans="1:6" ht="24" customHeight="1">
      <c r="A49" s="52" t="s">
        <v>241</v>
      </c>
      <c r="B49" s="29" t="s">
        <v>228</v>
      </c>
      <c r="C49" s="29" t="s">
        <v>287</v>
      </c>
      <c r="D49" s="30">
        <v>945700</v>
      </c>
      <c r="E49" s="30">
        <v>644646.03</v>
      </c>
      <c r="F49" s="30">
        <v>301053.97</v>
      </c>
    </row>
    <row r="50" spans="1:6" ht="15" customHeight="1">
      <c r="A50" s="52" t="s">
        <v>288</v>
      </c>
      <c r="B50" s="29" t="s">
        <v>228</v>
      </c>
      <c r="C50" s="29" t="s">
        <v>289</v>
      </c>
      <c r="D50" s="30">
        <v>4500</v>
      </c>
      <c r="E50" s="30">
        <v>107</v>
      </c>
      <c r="F50" s="30">
        <v>4393</v>
      </c>
    </row>
    <row r="51" spans="1:6" ht="24" customHeight="1">
      <c r="A51" s="52" t="s">
        <v>241</v>
      </c>
      <c r="B51" s="29" t="s">
        <v>228</v>
      </c>
      <c r="C51" s="29" t="s">
        <v>290</v>
      </c>
      <c r="D51" s="30">
        <v>1837506</v>
      </c>
      <c r="E51" s="30">
        <v>414676.46</v>
      </c>
      <c r="F51" s="30">
        <v>1422829.54</v>
      </c>
    </row>
    <row r="52" spans="1:6" ht="15" customHeight="1">
      <c r="A52" s="52" t="s">
        <v>266</v>
      </c>
      <c r="B52" s="29" t="s">
        <v>228</v>
      </c>
      <c r="C52" s="29" t="s">
        <v>291</v>
      </c>
      <c r="D52" s="30">
        <v>850000</v>
      </c>
      <c r="E52" s="30">
        <v>272360</v>
      </c>
      <c r="F52" s="30">
        <v>577640</v>
      </c>
    </row>
    <row r="53" spans="1:6" ht="72" customHeight="1">
      <c r="A53" s="52" t="s">
        <v>292</v>
      </c>
      <c r="B53" s="29" t="s">
        <v>228</v>
      </c>
      <c r="C53" s="29" t="s">
        <v>293</v>
      </c>
      <c r="D53" s="30">
        <v>220000</v>
      </c>
      <c r="E53" s="30">
        <v>0</v>
      </c>
      <c r="F53" s="30">
        <v>220000</v>
      </c>
    </row>
    <row r="54" spans="1:6" ht="24" customHeight="1">
      <c r="A54" s="52" t="s">
        <v>241</v>
      </c>
      <c r="B54" s="29" t="s">
        <v>228</v>
      </c>
      <c r="C54" s="29" t="s">
        <v>294</v>
      </c>
      <c r="D54" s="30">
        <v>220000</v>
      </c>
      <c r="E54" s="30">
        <v>75200</v>
      </c>
      <c r="F54" s="30">
        <v>144800</v>
      </c>
    </row>
    <row r="55" spans="1:6" ht="72" customHeight="1">
      <c r="A55" s="52" t="s">
        <v>292</v>
      </c>
      <c r="B55" s="29" t="s">
        <v>228</v>
      </c>
      <c r="C55" s="29" t="s">
        <v>295</v>
      </c>
      <c r="D55" s="30">
        <v>100000</v>
      </c>
      <c r="E55" s="30">
        <v>0</v>
      </c>
      <c r="F55" s="30">
        <v>100000</v>
      </c>
    </row>
    <row r="56" spans="1:6" ht="48" customHeight="1">
      <c r="A56" s="52" t="s">
        <v>296</v>
      </c>
      <c r="B56" s="29" t="s">
        <v>228</v>
      </c>
      <c r="C56" s="29" t="s">
        <v>297</v>
      </c>
      <c r="D56" s="30">
        <v>185000</v>
      </c>
      <c r="E56" s="30">
        <v>185000</v>
      </c>
      <c r="F56" s="30">
        <v>0</v>
      </c>
    </row>
    <row r="57" spans="1:6" ht="15" customHeight="1">
      <c r="A57" s="52" t="s">
        <v>266</v>
      </c>
      <c r="B57" s="29" t="s">
        <v>228</v>
      </c>
      <c r="C57" s="29" t="s">
        <v>298</v>
      </c>
      <c r="D57" s="30">
        <v>1315600</v>
      </c>
      <c r="E57" s="30">
        <v>448096</v>
      </c>
      <c r="F57" s="30">
        <v>867504</v>
      </c>
    </row>
    <row r="58" spans="1:6" ht="24" customHeight="1">
      <c r="A58" s="52" t="s">
        <v>241</v>
      </c>
      <c r="B58" s="29" t="s">
        <v>228</v>
      </c>
      <c r="C58" s="29" t="s">
        <v>299</v>
      </c>
      <c r="D58" s="30">
        <v>1172796</v>
      </c>
      <c r="E58" s="30">
        <v>555905.73</v>
      </c>
      <c r="F58" s="30">
        <v>616890.27</v>
      </c>
    </row>
    <row r="59" spans="1:6" ht="36" customHeight="1">
      <c r="A59" s="52" t="s">
        <v>264</v>
      </c>
      <c r="B59" s="29" t="s">
        <v>228</v>
      </c>
      <c r="C59" s="29" t="s">
        <v>300</v>
      </c>
      <c r="D59" s="30">
        <v>494911</v>
      </c>
      <c r="E59" s="30">
        <v>0</v>
      </c>
      <c r="F59" s="30">
        <v>494911</v>
      </c>
    </row>
    <row r="60" spans="1:6" ht="15" customHeight="1">
      <c r="A60" s="52" t="s">
        <v>245</v>
      </c>
      <c r="B60" s="29" t="s">
        <v>228</v>
      </c>
      <c r="C60" s="29" t="s">
        <v>301</v>
      </c>
      <c r="D60" s="30">
        <v>3500</v>
      </c>
      <c r="E60" s="30">
        <v>3500</v>
      </c>
      <c r="F60" s="30">
        <v>0</v>
      </c>
    </row>
    <row r="61" spans="1:6" ht="15" customHeight="1">
      <c r="A61" s="52" t="s">
        <v>266</v>
      </c>
      <c r="B61" s="29" t="s">
        <v>228</v>
      </c>
      <c r="C61" s="29" t="s">
        <v>302</v>
      </c>
      <c r="D61" s="30">
        <v>30000</v>
      </c>
      <c r="E61" s="30">
        <v>29924.48</v>
      </c>
      <c r="F61" s="30">
        <v>75.52</v>
      </c>
    </row>
    <row r="62" spans="1:6" ht="24" customHeight="1">
      <c r="A62" s="52" t="s">
        <v>241</v>
      </c>
      <c r="B62" s="29" t="s">
        <v>228</v>
      </c>
      <c r="C62" s="29" t="s">
        <v>303</v>
      </c>
      <c r="D62" s="30">
        <v>19636377</v>
      </c>
      <c r="E62" s="30">
        <v>9733083.46</v>
      </c>
      <c r="F62" s="30">
        <v>9903293.54</v>
      </c>
    </row>
    <row r="63" spans="1:6" ht="36" customHeight="1">
      <c r="A63" s="52" t="s">
        <v>264</v>
      </c>
      <c r="B63" s="29" t="s">
        <v>228</v>
      </c>
      <c r="C63" s="29" t="s">
        <v>304</v>
      </c>
      <c r="D63" s="30">
        <v>40588700</v>
      </c>
      <c r="E63" s="30">
        <v>30742691.47</v>
      </c>
      <c r="F63" s="30">
        <v>9846008.53</v>
      </c>
    </row>
    <row r="64" spans="1:6" ht="15" customHeight="1">
      <c r="A64" s="52" t="s">
        <v>266</v>
      </c>
      <c r="B64" s="29" t="s">
        <v>228</v>
      </c>
      <c r="C64" s="29" t="s">
        <v>305</v>
      </c>
      <c r="D64" s="30">
        <v>500000</v>
      </c>
      <c r="E64" s="30">
        <v>0</v>
      </c>
      <c r="F64" s="30">
        <v>500000</v>
      </c>
    </row>
    <row r="65" spans="1:6" ht="15" customHeight="1">
      <c r="A65" s="52" t="s">
        <v>266</v>
      </c>
      <c r="B65" s="29" t="s">
        <v>228</v>
      </c>
      <c r="C65" s="29" t="s">
        <v>306</v>
      </c>
      <c r="D65" s="30">
        <v>1688633</v>
      </c>
      <c r="E65" s="30">
        <v>0</v>
      </c>
      <c r="F65" s="30">
        <v>1688633</v>
      </c>
    </row>
    <row r="66" spans="1:6" ht="15" customHeight="1">
      <c r="A66" s="52" t="s">
        <v>266</v>
      </c>
      <c r="B66" s="29" t="s">
        <v>228</v>
      </c>
      <c r="C66" s="29" t="s">
        <v>307</v>
      </c>
      <c r="D66" s="30">
        <v>1659581</v>
      </c>
      <c r="E66" s="30">
        <v>0</v>
      </c>
      <c r="F66" s="30">
        <v>1659581</v>
      </c>
    </row>
    <row r="67" spans="1:6" ht="24" customHeight="1">
      <c r="A67" s="52" t="s">
        <v>241</v>
      </c>
      <c r="B67" s="29" t="s">
        <v>228</v>
      </c>
      <c r="C67" s="29" t="s">
        <v>308</v>
      </c>
      <c r="D67" s="30">
        <v>373271</v>
      </c>
      <c r="E67" s="30">
        <v>18872</v>
      </c>
      <c r="F67" s="30">
        <v>354399</v>
      </c>
    </row>
    <row r="68" spans="1:6" ht="15" customHeight="1">
      <c r="A68" s="52" t="s">
        <v>266</v>
      </c>
      <c r="B68" s="29" t="s">
        <v>228</v>
      </c>
      <c r="C68" s="29" t="s">
        <v>309</v>
      </c>
      <c r="D68" s="30">
        <v>2350000</v>
      </c>
      <c r="E68" s="30">
        <v>67306</v>
      </c>
      <c r="F68" s="30">
        <v>2282694</v>
      </c>
    </row>
    <row r="69" spans="1:6" ht="24" customHeight="1">
      <c r="A69" s="52" t="s">
        <v>241</v>
      </c>
      <c r="B69" s="29" t="s">
        <v>228</v>
      </c>
      <c r="C69" s="29" t="s">
        <v>310</v>
      </c>
      <c r="D69" s="30">
        <v>500000</v>
      </c>
      <c r="E69" s="30">
        <v>0</v>
      </c>
      <c r="F69" s="30">
        <v>500000</v>
      </c>
    </row>
    <row r="70" spans="1:6" ht="24" customHeight="1">
      <c r="A70" s="52" t="s">
        <v>241</v>
      </c>
      <c r="B70" s="29" t="s">
        <v>228</v>
      </c>
      <c r="C70" s="29" t="s">
        <v>311</v>
      </c>
      <c r="D70" s="30">
        <v>500000</v>
      </c>
      <c r="E70" s="30">
        <v>0</v>
      </c>
      <c r="F70" s="30">
        <v>500000</v>
      </c>
    </row>
    <row r="71" spans="1:6" ht="24" customHeight="1">
      <c r="A71" s="52" t="s">
        <v>235</v>
      </c>
      <c r="B71" s="29" t="s">
        <v>228</v>
      </c>
      <c r="C71" s="29" t="s">
        <v>312</v>
      </c>
      <c r="D71" s="30">
        <v>500000</v>
      </c>
      <c r="E71" s="30">
        <v>500000</v>
      </c>
      <c r="F71" s="30">
        <v>0</v>
      </c>
    </row>
    <row r="72" spans="1:6" ht="15" customHeight="1">
      <c r="A72" s="52" t="s">
        <v>229</v>
      </c>
      <c r="B72" s="29" t="s">
        <v>228</v>
      </c>
      <c r="C72" s="29" t="s">
        <v>313</v>
      </c>
      <c r="D72" s="30">
        <v>1736234</v>
      </c>
      <c r="E72" s="30">
        <v>813061.58</v>
      </c>
      <c r="F72" s="30">
        <v>923172.42</v>
      </c>
    </row>
    <row r="73" spans="1:6" ht="24" customHeight="1">
      <c r="A73" s="52" t="s">
        <v>231</v>
      </c>
      <c r="B73" s="29" t="s">
        <v>228</v>
      </c>
      <c r="C73" s="29" t="s">
        <v>314</v>
      </c>
      <c r="D73" s="30">
        <v>4800</v>
      </c>
      <c r="E73" s="30">
        <v>0</v>
      </c>
      <c r="F73" s="30">
        <v>4800</v>
      </c>
    </row>
    <row r="74" spans="1:6" ht="36" customHeight="1">
      <c r="A74" s="52" t="s">
        <v>233</v>
      </c>
      <c r="B74" s="29" t="s">
        <v>228</v>
      </c>
      <c r="C74" s="29" t="s">
        <v>315</v>
      </c>
      <c r="D74" s="30">
        <v>524343</v>
      </c>
      <c r="E74" s="30">
        <v>261242.9</v>
      </c>
      <c r="F74" s="30">
        <v>263100.1</v>
      </c>
    </row>
    <row r="75" spans="1:6" ht="24" customHeight="1">
      <c r="A75" s="52" t="s">
        <v>235</v>
      </c>
      <c r="B75" s="29" t="s">
        <v>228</v>
      </c>
      <c r="C75" s="29" t="s">
        <v>316</v>
      </c>
      <c r="D75" s="30">
        <v>364140</v>
      </c>
      <c r="E75" s="30">
        <v>150632.77</v>
      </c>
      <c r="F75" s="30">
        <v>213507.23</v>
      </c>
    </row>
    <row r="76" spans="1:6" ht="24" customHeight="1">
      <c r="A76" s="52" t="s">
        <v>241</v>
      </c>
      <c r="B76" s="29" t="s">
        <v>228</v>
      </c>
      <c r="C76" s="29" t="s">
        <v>317</v>
      </c>
      <c r="D76" s="30">
        <v>187580</v>
      </c>
      <c r="E76" s="30">
        <v>73931.43</v>
      </c>
      <c r="F76" s="30">
        <v>113648.57</v>
      </c>
    </row>
    <row r="77" spans="1:6" ht="72" customHeight="1">
      <c r="A77" s="52" t="s">
        <v>292</v>
      </c>
      <c r="B77" s="29" t="s">
        <v>228</v>
      </c>
      <c r="C77" s="29" t="s">
        <v>318</v>
      </c>
      <c r="D77" s="30">
        <v>723660</v>
      </c>
      <c r="E77" s="30">
        <v>723660</v>
      </c>
      <c r="F77" s="30">
        <v>0</v>
      </c>
    </row>
    <row r="78" spans="1:6" ht="72" customHeight="1">
      <c r="A78" s="52" t="s">
        <v>292</v>
      </c>
      <c r="B78" s="29" t="s">
        <v>228</v>
      </c>
      <c r="C78" s="29" t="s">
        <v>319</v>
      </c>
      <c r="D78" s="30">
        <v>420000</v>
      </c>
      <c r="E78" s="30">
        <v>420000</v>
      </c>
      <c r="F78" s="30">
        <v>0</v>
      </c>
    </row>
    <row r="79" spans="1:6" ht="24" customHeight="1">
      <c r="A79" s="52" t="s">
        <v>241</v>
      </c>
      <c r="B79" s="29" t="s">
        <v>228</v>
      </c>
      <c r="C79" s="29" t="s">
        <v>320</v>
      </c>
      <c r="D79" s="30">
        <v>200000</v>
      </c>
      <c r="E79" s="30">
        <v>200000</v>
      </c>
      <c r="F79" s="30">
        <v>0</v>
      </c>
    </row>
    <row r="80" spans="1:6" ht="24" customHeight="1">
      <c r="A80" s="52" t="s">
        <v>241</v>
      </c>
      <c r="B80" s="29" t="s">
        <v>228</v>
      </c>
      <c r="C80" s="29" t="s">
        <v>321</v>
      </c>
      <c r="D80" s="30">
        <v>8694.44</v>
      </c>
      <c r="E80" s="30">
        <v>7660.95</v>
      </c>
      <c r="F80" s="30">
        <v>1033.49</v>
      </c>
    </row>
    <row r="81" spans="1:6" ht="24" customHeight="1">
      <c r="A81" s="52" t="s">
        <v>241</v>
      </c>
      <c r="B81" s="29" t="s">
        <v>228</v>
      </c>
      <c r="C81" s="29" t="s">
        <v>322</v>
      </c>
      <c r="D81" s="30">
        <v>900</v>
      </c>
      <c r="E81" s="30">
        <v>0</v>
      </c>
      <c r="F81" s="30">
        <v>900</v>
      </c>
    </row>
    <row r="82" spans="1:6" ht="15" customHeight="1">
      <c r="A82" s="52" t="s">
        <v>266</v>
      </c>
      <c r="B82" s="29" t="s">
        <v>228</v>
      </c>
      <c r="C82" s="29" t="s">
        <v>323</v>
      </c>
      <c r="D82" s="30">
        <v>294083.24</v>
      </c>
      <c r="E82" s="30">
        <v>0</v>
      </c>
      <c r="F82" s="30">
        <v>294083.24</v>
      </c>
    </row>
    <row r="83" spans="1:6" ht="24" customHeight="1">
      <c r="A83" s="52" t="s">
        <v>324</v>
      </c>
      <c r="B83" s="29" t="s">
        <v>228</v>
      </c>
      <c r="C83" s="29" t="s">
        <v>325</v>
      </c>
      <c r="D83" s="30">
        <v>1335642</v>
      </c>
      <c r="E83" s="30">
        <v>539193</v>
      </c>
      <c r="F83" s="30">
        <v>796449</v>
      </c>
    </row>
    <row r="84" spans="1:6" ht="24" customHeight="1">
      <c r="A84" s="52" t="s">
        <v>241</v>
      </c>
      <c r="B84" s="29" t="s">
        <v>228</v>
      </c>
      <c r="C84" s="29" t="s">
        <v>326</v>
      </c>
      <c r="D84" s="30">
        <v>2891271</v>
      </c>
      <c r="E84" s="30">
        <v>942091.64</v>
      </c>
      <c r="F84" s="30">
        <v>1949179.36</v>
      </c>
    </row>
    <row r="85" spans="1:6" ht="24" customHeight="1">
      <c r="A85" s="52" t="s">
        <v>241</v>
      </c>
      <c r="B85" s="29" t="s">
        <v>228</v>
      </c>
      <c r="C85" s="29" t="s">
        <v>327</v>
      </c>
      <c r="D85" s="30">
        <v>882529.43</v>
      </c>
      <c r="E85" s="30">
        <v>882529.43</v>
      </c>
      <c r="F85" s="30">
        <v>0</v>
      </c>
    </row>
    <row r="86" spans="1:6" ht="15" customHeight="1">
      <c r="A86" s="52" t="s">
        <v>259</v>
      </c>
      <c r="B86" s="29" t="s">
        <v>228</v>
      </c>
      <c r="C86" s="29" t="s">
        <v>328</v>
      </c>
      <c r="D86" s="30">
        <v>200000</v>
      </c>
      <c r="E86" s="30">
        <v>200000</v>
      </c>
      <c r="F86" s="30">
        <v>0</v>
      </c>
    </row>
    <row r="87" spans="1:6" ht="15" customHeight="1">
      <c r="A87" s="52" t="s">
        <v>266</v>
      </c>
      <c r="B87" s="29" t="s">
        <v>228</v>
      </c>
      <c r="C87" s="29" t="s">
        <v>329</v>
      </c>
      <c r="D87" s="30">
        <v>2645745</v>
      </c>
      <c r="E87" s="30">
        <v>2000000</v>
      </c>
      <c r="F87" s="30">
        <v>645745</v>
      </c>
    </row>
    <row r="88" spans="1:6" ht="36" customHeight="1">
      <c r="A88" s="52" t="s">
        <v>330</v>
      </c>
      <c r="B88" s="29" t="s">
        <v>228</v>
      </c>
      <c r="C88" s="29" t="s">
        <v>331</v>
      </c>
      <c r="D88" s="30">
        <v>2267730</v>
      </c>
      <c r="E88" s="30">
        <v>733463</v>
      </c>
      <c r="F88" s="30">
        <v>1534267</v>
      </c>
    </row>
    <row r="89" spans="1:6" ht="36" customHeight="1">
      <c r="A89" s="52" t="s">
        <v>330</v>
      </c>
      <c r="B89" s="29" t="s">
        <v>228</v>
      </c>
      <c r="C89" s="29" t="s">
        <v>332</v>
      </c>
      <c r="D89" s="30">
        <v>724070</v>
      </c>
      <c r="E89" s="30">
        <v>0</v>
      </c>
      <c r="F89" s="30">
        <v>724070</v>
      </c>
    </row>
    <row r="90" spans="1:6" ht="15" customHeight="1">
      <c r="A90" s="52" t="s">
        <v>266</v>
      </c>
      <c r="B90" s="29" t="s">
        <v>228</v>
      </c>
      <c r="C90" s="29" t="s">
        <v>333</v>
      </c>
      <c r="D90" s="30">
        <v>1700000</v>
      </c>
      <c r="E90" s="30">
        <v>1323674.52</v>
      </c>
      <c r="F90" s="30">
        <v>376325.48</v>
      </c>
    </row>
    <row r="91" spans="1:6" ht="36" customHeight="1">
      <c r="A91" s="52" t="s">
        <v>330</v>
      </c>
      <c r="B91" s="29" t="s">
        <v>228</v>
      </c>
      <c r="C91" s="29" t="s">
        <v>334</v>
      </c>
      <c r="D91" s="30">
        <v>8959570</v>
      </c>
      <c r="E91" s="30">
        <v>0</v>
      </c>
      <c r="F91" s="30">
        <v>8959570</v>
      </c>
    </row>
    <row r="92" spans="1:6" ht="36" customHeight="1">
      <c r="A92" s="52" t="s">
        <v>330</v>
      </c>
      <c r="B92" s="29" t="s">
        <v>228</v>
      </c>
      <c r="C92" s="29" t="s">
        <v>335</v>
      </c>
      <c r="D92" s="30">
        <v>1624400</v>
      </c>
      <c r="E92" s="30">
        <v>93500</v>
      </c>
      <c r="F92" s="30">
        <v>1530900</v>
      </c>
    </row>
    <row r="93" spans="1:6" ht="36" customHeight="1">
      <c r="A93" s="52" t="s">
        <v>330</v>
      </c>
      <c r="B93" s="29" t="s">
        <v>228</v>
      </c>
      <c r="C93" s="29" t="s">
        <v>336</v>
      </c>
      <c r="D93" s="30">
        <v>75605</v>
      </c>
      <c r="E93" s="30">
        <v>75604.96</v>
      </c>
      <c r="F93" s="30">
        <v>0.04</v>
      </c>
    </row>
    <row r="94" spans="1:6" ht="48" customHeight="1">
      <c r="A94" s="52" t="s">
        <v>296</v>
      </c>
      <c r="B94" s="29" t="s">
        <v>228</v>
      </c>
      <c r="C94" s="29" t="s">
        <v>337</v>
      </c>
      <c r="D94" s="30">
        <v>2000000</v>
      </c>
      <c r="E94" s="30">
        <v>1495721.63</v>
      </c>
      <c r="F94" s="30">
        <v>504278.37</v>
      </c>
    </row>
    <row r="95" spans="1:6" ht="15" customHeight="1">
      <c r="A95" s="52" t="s">
        <v>266</v>
      </c>
      <c r="B95" s="29" t="s">
        <v>228</v>
      </c>
      <c r="C95" s="29" t="s">
        <v>338</v>
      </c>
      <c r="D95" s="30">
        <v>13350000</v>
      </c>
      <c r="E95" s="30">
        <v>96978.15</v>
      </c>
      <c r="F95" s="30">
        <v>13253021.85</v>
      </c>
    </row>
    <row r="96" spans="1:6" ht="15" customHeight="1">
      <c r="A96" s="52" t="s">
        <v>266</v>
      </c>
      <c r="B96" s="29" t="s">
        <v>228</v>
      </c>
      <c r="C96" s="29" t="s">
        <v>339</v>
      </c>
      <c r="D96" s="30">
        <v>10000000</v>
      </c>
      <c r="E96" s="30">
        <v>0</v>
      </c>
      <c r="F96" s="30">
        <v>10000000</v>
      </c>
    </row>
    <row r="97" spans="1:6" ht="15" customHeight="1">
      <c r="A97" s="52" t="s">
        <v>266</v>
      </c>
      <c r="B97" s="29" t="s">
        <v>228</v>
      </c>
      <c r="C97" s="29" t="s">
        <v>340</v>
      </c>
      <c r="D97" s="30">
        <v>7000000</v>
      </c>
      <c r="E97" s="30">
        <v>0</v>
      </c>
      <c r="F97" s="30">
        <v>7000000</v>
      </c>
    </row>
    <row r="98" spans="1:6" ht="24" customHeight="1">
      <c r="A98" s="52" t="s">
        <v>241</v>
      </c>
      <c r="B98" s="29" t="s">
        <v>228</v>
      </c>
      <c r="C98" s="29" t="s">
        <v>341</v>
      </c>
      <c r="D98" s="30">
        <v>40000</v>
      </c>
      <c r="E98" s="30">
        <v>0</v>
      </c>
      <c r="F98" s="30">
        <v>40000</v>
      </c>
    </row>
    <row r="99" spans="1:6" ht="15" customHeight="1">
      <c r="A99" s="52" t="s">
        <v>266</v>
      </c>
      <c r="B99" s="29" t="s">
        <v>228</v>
      </c>
      <c r="C99" s="29" t="s">
        <v>342</v>
      </c>
      <c r="D99" s="30">
        <v>324200</v>
      </c>
      <c r="E99" s="30">
        <v>0</v>
      </c>
      <c r="F99" s="30">
        <v>324200</v>
      </c>
    </row>
    <row r="100" spans="1:6" ht="24" customHeight="1">
      <c r="A100" s="52" t="s">
        <v>241</v>
      </c>
      <c r="B100" s="29" t="s">
        <v>228</v>
      </c>
      <c r="C100" s="29" t="s">
        <v>343</v>
      </c>
      <c r="D100" s="30">
        <v>6358139.56</v>
      </c>
      <c r="E100" s="30">
        <v>3361696.59</v>
      </c>
      <c r="F100" s="30">
        <v>2996442.97</v>
      </c>
    </row>
    <row r="101" spans="1:6" ht="36" customHeight="1">
      <c r="A101" s="52" t="s">
        <v>264</v>
      </c>
      <c r="B101" s="29" t="s">
        <v>228</v>
      </c>
      <c r="C101" s="29" t="s">
        <v>344</v>
      </c>
      <c r="D101" s="30">
        <v>12400000</v>
      </c>
      <c r="E101" s="30">
        <v>6765000</v>
      </c>
      <c r="F101" s="30">
        <v>5635000</v>
      </c>
    </row>
    <row r="102" spans="1:6" ht="15" customHeight="1">
      <c r="A102" s="52" t="s">
        <v>266</v>
      </c>
      <c r="B102" s="29" t="s">
        <v>228</v>
      </c>
      <c r="C102" s="29" t="s">
        <v>345</v>
      </c>
      <c r="D102" s="30">
        <v>736000</v>
      </c>
      <c r="E102" s="30">
        <v>0</v>
      </c>
      <c r="F102" s="30">
        <v>736000</v>
      </c>
    </row>
    <row r="103" spans="1:6" ht="24" customHeight="1">
      <c r="A103" s="52" t="s">
        <v>241</v>
      </c>
      <c r="B103" s="29" t="s">
        <v>228</v>
      </c>
      <c r="C103" s="29" t="s">
        <v>346</v>
      </c>
      <c r="D103" s="30">
        <v>311565</v>
      </c>
      <c r="E103" s="30">
        <v>190004.02</v>
      </c>
      <c r="F103" s="30">
        <v>121560.98</v>
      </c>
    </row>
    <row r="104" spans="1:6" ht="24" customHeight="1">
      <c r="A104" s="52" t="s">
        <v>241</v>
      </c>
      <c r="B104" s="29" t="s">
        <v>228</v>
      </c>
      <c r="C104" s="29" t="s">
        <v>347</v>
      </c>
      <c r="D104" s="30">
        <v>315361</v>
      </c>
      <c r="E104" s="30">
        <v>310360.75</v>
      </c>
      <c r="F104" s="30">
        <v>5000.25</v>
      </c>
    </row>
    <row r="105" spans="1:6" ht="15" customHeight="1">
      <c r="A105" s="52" t="s">
        <v>266</v>
      </c>
      <c r="B105" s="29" t="s">
        <v>228</v>
      </c>
      <c r="C105" s="29" t="s">
        <v>348</v>
      </c>
      <c r="D105" s="30">
        <v>245786.98</v>
      </c>
      <c r="E105" s="30">
        <v>245786.98</v>
      </c>
      <c r="F105" s="30">
        <v>0</v>
      </c>
    </row>
    <row r="106" spans="1:6" ht="24" customHeight="1">
      <c r="A106" s="52" t="s">
        <v>241</v>
      </c>
      <c r="B106" s="29" t="s">
        <v>228</v>
      </c>
      <c r="C106" s="29" t="s">
        <v>349</v>
      </c>
      <c r="D106" s="30">
        <v>1172290</v>
      </c>
      <c r="E106" s="30">
        <v>575175.73</v>
      </c>
      <c r="F106" s="30">
        <v>597114.27</v>
      </c>
    </row>
    <row r="107" spans="1:6" ht="36" customHeight="1">
      <c r="A107" s="52" t="s">
        <v>264</v>
      </c>
      <c r="B107" s="29" t="s">
        <v>228</v>
      </c>
      <c r="C107" s="29" t="s">
        <v>350</v>
      </c>
      <c r="D107" s="30">
        <v>2780000</v>
      </c>
      <c r="E107" s="30">
        <v>1171000</v>
      </c>
      <c r="F107" s="30">
        <v>1609000</v>
      </c>
    </row>
    <row r="108" spans="1:6" ht="15" customHeight="1">
      <c r="A108" s="52" t="s">
        <v>266</v>
      </c>
      <c r="B108" s="29" t="s">
        <v>228</v>
      </c>
      <c r="C108" s="29" t="s">
        <v>351</v>
      </c>
      <c r="D108" s="30">
        <v>200000</v>
      </c>
      <c r="E108" s="30">
        <v>0</v>
      </c>
      <c r="F108" s="30">
        <v>200000</v>
      </c>
    </row>
    <row r="109" spans="1:6" ht="15" customHeight="1">
      <c r="A109" s="52" t="s">
        <v>266</v>
      </c>
      <c r="B109" s="29" t="s">
        <v>228</v>
      </c>
      <c r="C109" s="29" t="s">
        <v>352</v>
      </c>
      <c r="D109" s="30">
        <v>200000</v>
      </c>
      <c r="E109" s="30">
        <v>0</v>
      </c>
      <c r="F109" s="30">
        <v>200000</v>
      </c>
    </row>
    <row r="110" spans="1:6" ht="24" customHeight="1">
      <c r="A110" s="52" t="s">
        <v>241</v>
      </c>
      <c r="B110" s="29" t="s">
        <v>228</v>
      </c>
      <c r="C110" s="29" t="s">
        <v>353</v>
      </c>
      <c r="D110" s="30">
        <v>4934066</v>
      </c>
      <c r="E110" s="30">
        <v>1199481.87</v>
      </c>
      <c r="F110" s="30">
        <v>3734584.13</v>
      </c>
    </row>
    <row r="111" spans="1:6" ht="36" customHeight="1">
      <c r="A111" s="52" t="s">
        <v>264</v>
      </c>
      <c r="B111" s="29" t="s">
        <v>228</v>
      </c>
      <c r="C111" s="29" t="s">
        <v>354</v>
      </c>
      <c r="D111" s="30">
        <v>14600000</v>
      </c>
      <c r="E111" s="30">
        <v>4193000</v>
      </c>
      <c r="F111" s="30">
        <v>10407000</v>
      </c>
    </row>
    <row r="112" spans="1:6" ht="15" customHeight="1">
      <c r="A112" s="52" t="s">
        <v>266</v>
      </c>
      <c r="B112" s="29" t="s">
        <v>228</v>
      </c>
      <c r="C112" s="29" t="s">
        <v>355</v>
      </c>
      <c r="D112" s="30">
        <v>3578318</v>
      </c>
      <c r="E112" s="30">
        <v>921218</v>
      </c>
      <c r="F112" s="30">
        <v>2657100</v>
      </c>
    </row>
    <row r="113" spans="1:6" ht="15" customHeight="1">
      <c r="A113" s="52" t="s">
        <v>266</v>
      </c>
      <c r="B113" s="29" t="s">
        <v>228</v>
      </c>
      <c r="C113" s="29" t="s">
        <v>356</v>
      </c>
      <c r="D113" s="30">
        <v>100000</v>
      </c>
      <c r="E113" s="30">
        <v>0</v>
      </c>
      <c r="F113" s="30">
        <v>100000</v>
      </c>
    </row>
    <row r="114" spans="1:6" ht="15" customHeight="1">
      <c r="A114" s="52" t="s">
        <v>266</v>
      </c>
      <c r="B114" s="29" t="s">
        <v>228</v>
      </c>
      <c r="C114" s="29" t="s">
        <v>357</v>
      </c>
      <c r="D114" s="30">
        <v>2805906</v>
      </c>
      <c r="E114" s="30">
        <v>10039.27</v>
      </c>
      <c r="F114" s="30">
        <v>2795866.73</v>
      </c>
    </row>
    <row r="115" spans="1:6" ht="15" customHeight="1">
      <c r="A115" s="52" t="s">
        <v>266</v>
      </c>
      <c r="B115" s="29" t="s">
        <v>228</v>
      </c>
      <c r="C115" s="29" t="s">
        <v>358</v>
      </c>
      <c r="D115" s="30">
        <v>312000</v>
      </c>
      <c r="E115" s="30">
        <v>180000</v>
      </c>
      <c r="F115" s="30">
        <v>132000</v>
      </c>
    </row>
    <row r="116" spans="1:6" ht="24" customHeight="1">
      <c r="A116" s="52" t="s">
        <v>241</v>
      </c>
      <c r="B116" s="29" t="s">
        <v>228</v>
      </c>
      <c r="C116" s="29" t="s">
        <v>359</v>
      </c>
      <c r="D116" s="30">
        <v>261500</v>
      </c>
      <c r="E116" s="30">
        <v>233013</v>
      </c>
      <c r="F116" s="30">
        <v>28487</v>
      </c>
    </row>
    <row r="117" spans="1:6" ht="48" customHeight="1">
      <c r="A117" s="52" t="s">
        <v>296</v>
      </c>
      <c r="B117" s="29" t="s">
        <v>228</v>
      </c>
      <c r="C117" s="29" t="s">
        <v>360</v>
      </c>
      <c r="D117" s="30">
        <v>9757510</v>
      </c>
      <c r="E117" s="30">
        <v>3225047.65</v>
      </c>
      <c r="F117" s="30">
        <v>6532462.35</v>
      </c>
    </row>
    <row r="118" spans="1:6" ht="15" customHeight="1">
      <c r="A118" s="52" t="s">
        <v>229</v>
      </c>
      <c r="B118" s="29" t="s">
        <v>228</v>
      </c>
      <c r="C118" s="29" t="s">
        <v>361</v>
      </c>
      <c r="D118" s="30">
        <v>3245224</v>
      </c>
      <c r="E118" s="30">
        <v>1207524.76</v>
      </c>
      <c r="F118" s="30">
        <v>2037699.24</v>
      </c>
    </row>
    <row r="119" spans="1:6" ht="36" customHeight="1">
      <c r="A119" s="52" t="s">
        <v>233</v>
      </c>
      <c r="B119" s="29" t="s">
        <v>228</v>
      </c>
      <c r="C119" s="29" t="s">
        <v>362</v>
      </c>
      <c r="D119" s="30">
        <v>980980</v>
      </c>
      <c r="E119" s="30">
        <v>313648.51</v>
      </c>
      <c r="F119" s="30">
        <v>667331.49</v>
      </c>
    </row>
    <row r="120" spans="1:6" ht="24" customHeight="1">
      <c r="A120" s="52" t="s">
        <v>235</v>
      </c>
      <c r="B120" s="29" t="s">
        <v>228</v>
      </c>
      <c r="C120" s="29" t="s">
        <v>363</v>
      </c>
      <c r="D120" s="30">
        <v>21670</v>
      </c>
      <c r="E120" s="30">
        <v>6550</v>
      </c>
      <c r="F120" s="30">
        <v>15120</v>
      </c>
    </row>
    <row r="121" spans="1:6" ht="24" customHeight="1">
      <c r="A121" s="52" t="s">
        <v>241</v>
      </c>
      <c r="B121" s="29" t="s">
        <v>228</v>
      </c>
      <c r="C121" s="29" t="s">
        <v>364</v>
      </c>
      <c r="D121" s="30">
        <v>80000</v>
      </c>
      <c r="E121" s="30">
        <v>26139.5</v>
      </c>
      <c r="F121" s="30">
        <v>53860.5</v>
      </c>
    </row>
    <row r="122" spans="1:6" ht="15" customHeight="1">
      <c r="A122" s="52" t="s">
        <v>266</v>
      </c>
      <c r="B122" s="29" t="s">
        <v>228</v>
      </c>
      <c r="C122" s="29" t="s">
        <v>365</v>
      </c>
      <c r="D122" s="30">
        <v>1175607</v>
      </c>
      <c r="E122" s="30">
        <v>1175607</v>
      </c>
      <c r="F122" s="30">
        <v>0</v>
      </c>
    </row>
    <row r="123" spans="1:6" ht="36" customHeight="1">
      <c r="A123" s="52" t="s">
        <v>264</v>
      </c>
      <c r="B123" s="29" t="s">
        <v>228</v>
      </c>
      <c r="C123" s="29" t="s">
        <v>366</v>
      </c>
      <c r="D123" s="30">
        <v>152151</v>
      </c>
      <c r="E123" s="30">
        <v>42000</v>
      </c>
      <c r="F123" s="30">
        <v>110151</v>
      </c>
    </row>
    <row r="124" spans="1:6" ht="15" customHeight="1">
      <c r="A124" s="52" t="s">
        <v>266</v>
      </c>
      <c r="B124" s="29" t="s">
        <v>228</v>
      </c>
      <c r="C124" s="29" t="s">
        <v>367</v>
      </c>
      <c r="D124" s="30">
        <v>1183856</v>
      </c>
      <c r="E124" s="30">
        <v>622038.19</v>
      </c>
      <c r="F124" s="30">
        <v>561817.81</v>
      </c>
    </row>
    <row r="125" spans="1:6" ht="15" customHeight="1">
      <c r="A125" s="52" t="s">
        <v>266</v>
      </c>
      <c r="B125" s="29" t="s">
        <v>228</v>
      </c>
      <c r="C125" s="29" t="s">
        <v>368</v>
      </c>
      <c r="D125" s="30">
        <v>778479</v>
      </c>
      <c r="E125" s="30">
        <v>0</v>
      </c>
      <c r="F125" s="30">
        <v>778479</v>
      </c>
    </row>
    <row r="126" spans="1:6" ht="15" customHeight="1">
      <c r="A126" s="52" t="s">
        <v>266</v>
      </c>
      <c r="B126" s="29" t="s">
        <v>228</v>
      </c>
      <c r="C126" s="29" t="s">
        <v>369</v>
      </c>
      <c r="D126" s="30">
        <v>4971872.88</v>
      </c>
      <c r="E126" s="30">
        <v>4971872.88</v>
      </c>
      <c r="F126" s="30">
        <v>0</v>
      </c>
    </row>
    <row r="127" spans="1:6" ht="36" customHeight="1">
      <c r="A127" s="52" t="s">
        <v>330</v>
      </c>
      <c r="B127" s="29" t="s">
        <v>228</v>
      </c>
      <c r="C127" s="29" t="s">
        <v>370</v>
      </c>
      <c r="D127" s="30">
        <v>1939241.61</v>
      </c>
      <c r="E127" s="30">
        <v>1926161.07</v>
      </c>
      <c r="F127" s="30">
        <v>13080.54</v>
      </c>
    </row>
    <row r="128" spans="1:6" ht="36" customHeight="1">
      <c r="A128" s="52" t="s">
        <v>330</v>
      </c>
      <c r="B128" s="29" t="s">
        <v>228</v>
      </c>
      <c r="C128" s="29" t="s">
        <v>371</v>
      </c>
      <c r="D128" s="30">
        <v>3500000</v>
      </c>
      <c r="E128" s="30">
        <v>0</v>
      </c>
      <c r="F128" s="30">
        <v>3500000</v>
      </c>
    </row>
    <row r="129" spans="1:6" ht="15" customHeight="1">
      <c r="A129" s="52" t="s">
        <v>266</v>
      </c>
      <c r="B129" s="29" t="s">
        <v>228</v>
      </c>
      <c r="C129" s="29" t="s">
        <v>372</v>
      </c>
      <c r="D129" s="30">
        <v>450000</v>
      </c>
      <c r="E129" s="30">
        <v>450000</v>
      </c>
      <c r="F129" s="30">
        <v>0</v>
      </c>
    </row>
    <row r="130" spans="1:6" ht="15" customHeight="1">
      <c r="A130" s="52" t="s">
        <v>266</v>
      </c>
      <c r="B130" s="29" t="s">
        <v>228</v>
      </c>
      <c r="C130" s="29" t="s">
        <v>373</v>
      </c>
      <c r="D130" s="30">
        <v>550000</v>
      </c>
      <c r="E130" s="30">
        <v>550000</v>
      </c>
      <c r="F130" s="30">
        <v>0</v>
      </c>
    </row>
    <row r="131" spans="1:6" ht="15" customHeight="1">
      <c r="A131" s="52" t="s">
        <v>266</v>
      </c>
      <c r="B131" s="29" t="s">
        <v>228</v>
      </c>
      <c r="C131" s="29" t="s">
        <v>374</v>
      </c>
      <c r="D131" s="30">
        <v>500000</v>
      </c>
      <c r="E131" s="30">
        <v>500000</v>
      </c>
      <c r="F131" s="30">
        <v>0</v>
      </c>
    </row>
    <row r="132" spans="1:6" ht="36" customHeight="1">
      <c r="A132" s="52" t="s">
        <v>264</v>
      </c>
      <c r="B132" s="29" t="s">
        <v>228</v>
      </c>
      <c r="C132" s="29" t="s">
        <v>375</v>
      </c>
      <c r="D132" s="30">
        <v>5785760.37</v>
      </c>
      <c r="E132" s="30">
        <v>3858500</v>
      </c>
      <c r="F132" s="30">
        <v>1927260.37</v>
      </c>
    </row>
    <row r="133" spans="1:6" ht="15" customHeight="1">
      <c r="A133" s="52" t="s">
        <v>266</v>
      </c>
      <c r="B133" s="29" t="s">
        <v>228</v>
      </c>
      <c r="C133" s="29" t="s">
        <v>376</v>
      </c>
      <c r="D133" s="30">
        <v>390000</v>
      </c>
      <c r="E133" s="30">
        <v>0</v>
      </c>
      <c r="F133" s="30">
        <v>390000</v>
      </c>
    </row>
    <row r="134" spans="1:6" ht="15" customHeight="1">
      <c r="A134" s="52" t="s">
        <v>266</v>
      </c>
      <c r="B134" s="29" t="s">
        <v>228</v>
      </c>
      <c r="C134" s="29" t="s">
        <v>377</v>
      </c>
      <c r="D134" s="30">
        <v>200000</v>
      </c>
      <c r="E134" s="30">
        <v>200000</v>
      </c>
      <c r="F134" s="30">
        <v>0</v>
      </c>
    </row>
    <row r="135" spans="1:6" ht="15" customHeight="1">
      <c r="A135" s="52" t="s">
        <v>378</v>
      </c>
      <c r="B135" s="29" t="s">
        <v>228</v>
      </c>
      <c r="C135" s="29" t="s">
        <v>379</v>
      </c>
      <c r="D135" s="30">
        <v>7615303</v>
      </c>
      <c r="E135" s="30">
        <v>4209721.13</v>
      </c>
      <c r="F135" s="30">
        <v>3405581.87</v>
      </c>
    </row>
    <row r="136" spans="1:6" ht="15" customHeight="1">
      <c r="A136" s="52" t="s">
        <v>266</v>
      </c>
      <c r="B136" s="29" t="s">
        <v>228</v>
      </c>
      <c r="C136" s="29" t="s">
        <v>380</v>
      </c>
      <c r="D136" s="30">
        <v>76147000</v>
      </c>
      <c r="E136" s="30">
        <v>33764711.02</v>
      </c>
      <c r="F136" s="30">
        <v>42382288.98</v>
      </c>
    </row>
    <row r="137" spans="1:6" ht="15" customHeight="1">
      <c r="A137" s="52" t="s">
        <v>266</v>
      </c>
      <c r="B137" s="29" t="s">
        <v>228</v>
      </c>
      <c r="C137" s="29" t="s">
        <v>381</v>
      </c>
      <c r="D137" s="30">
        <v>53501000</v>
      </c>
      <c r="E137" s="30">
        <v>23365300</v>
      </c>
      <c r="F137" s="30">
        <v>30135700</v>
      </c>
    </row>
    <row r="138" spans="1:6" ht="15" customHeight="1">
      <c r="A138" s="52" t="s">
        <v>266</v>
      </c>
      <c r="B138" s="29" t="s">
        <v>228</v>
      </c>
      <c r="C138" s="29" t="s">
        <v>382</v>
      </c>
      <c r="D138" s="30">
        <v>137740000</v>
      </c>
      <c r="E138" s="30">
        <v>92851500</v>
      </c>
      <c r="F138" s="30">
        <v>44888500</v>
      </c>
    </row>
    <row r="139" spans="1:6" ht="24" customHeight="1">
      <c r="A139" s="52" t="s">
        <v>243</v>
      </c>
      <c r="B139" s="29" t="s">
        <v>228</v>
      </c>
      <c r="C139" s="29" t="s">
        <v>383</v>
      </c>
      <c r="D139" s="30">
        <v>252000</v>
      </c>
      <c r="E139" s="30">
        <v>188000</v>
      </c>
      <c r="F139" s="30">
        <v>64000</v>
      </c>
    </row>
    <row r="140" spans="1:6" ht="24" customHeight="1">
      <c r="A140" s="52" t="s">
        <v>243</v>
      </c>
      <c r="B140" s="29" t="s">
        <v>228</v>
      </c>
      <c r="C140" s="29" t="s">
        <v>384</v>
      </c>
      <c r="D140" s="30">
        <v>70000</v>
      </c>
      <c r="E140" s="30">
        <v>23000</v>
      </c>
      <c r="F140" s="30">
        <v>47000</v>
      </c>
    </row>
    <row r="141" spans="1:6" ht="24" customHeight="1">
      <c r="A141" s="52" t="s">
        <v>385</v>
      </c>
      <c r="B141" s="29" t="s">
        <v>228</v>
      </c>
      <c r="C141" s="29" t="s">
        <v>386</v>
      </c>
      <c r="D141" s="30">
        <v>1700000</v>
      </c>
      <c r="E141" s="30">
        <v>723126</v>
      </c>
      <c r="F141" s="30">
        <v>976874</v>
      </c>
    </row>
    <row r="142" spans="1:6" ht="24" customHeight="1">
      <c r="A142" s="52" t="s">
        <v>385</v>
      </c>
      <c r="B142" s="29" t="s">
        <v>228</v>
      </c>
      <c r="C142" s="29" t="s">
        <v>387</v>
      </c>
      <c r="D142" s="30">
        <v>80330</v>
      </c>
      <c r="E142" s="30">
        <v>8800</v>
      </c>
      <c r="F142" s="30">
        <v>71530</v>
      </c>
    </row>
    <row r="143" spans="1:6" ht="15" customHeight="1">
      <c r="A143" s="52" t="s">
        <v>266</v>
      </c>
      <c r="B143" s="29" t="s">
        <v>228</v>
      </c>
      <c r="C143" s="29" t="s">
        <v>388</v>
      </c>
      <c r="D143" s="30">
        <v>207200</v>
      </c>
      <c r="E143" s="30">
        <v>55736</v>
      </c>
      <c r="F143" s="30">
        <v>151464</v>
      </c>
    </row>
    <row r="144" spans="1:6" ht="15" customHeight="1">
      <c r="A144" s="52" t="s">
        <v>389</v>
      </c>
      <c r="B144" s="29" t="s">
        <v>228</v>
      </c>
      <c r="C144" s="29" t="s">
        <v>390</v>
      </c>
      <c r="D144" s="30">
        <v>2300000</v>
      </c>
      <c r="E144" s="30">
        <v>0</v>
      </c>
      <c r="F144" s="30">
        <v>2300000</v>
      </c>
    </row>
    <row r="145" spans="1:6" ht="15" customHeight="1">
      <c r="A145" s="52" t="s">
        <v>389</v>
      </c>
      <c r="B145" s="29" t="s">
        <v>228</v>
      </c>
      <c r="C145" s="29" t="s">
        <v>391</v>
      </c>
      <c r="D145" s="30">
        <v>700000</v>
      </c>
      <c r="E145" s="30">
        <v>700000</v>
      </c>
      <c r="F145" s="30">
        <v>0</v>
      </c>
    </row>
    <row r="146" spans="1:6" ht="15" customHeight="1">
      <c r="A146" s="52" t="s">
        <v>389</v>
      </c>
      <c r="B146" s="29" t="s">
        <v>228</v>
      </c>
      <c r="C146" s="29" t="s">
        <v>392</v>
      </c>
      <c r="D146" s="30">
        <v>1893300</v>
      </c>
      <c r="E146" s="30">
        <v>1893300</v>
      </c>
      <c r="F146" s="30">
        <v>0</v>
      </c>
    </row>
    <row r="147" spans="1:6" ht="15" customHeight="1">
      <c r="A147" s="52" t="s">
        <v>389</v>
      </c>
      <c r="B147" s="29" t="s">
        <v>228</v>
      </c>
      <c r="C147" s="29" t="s">
        <v>393</v>
      </c>
      <c r="D147" s="30">
        <v>56800</v>
      </c>
      <c r="E147" s="30">
        <v>56800</v>
      </c>
      <c r="F147" s="30">
        <v>0</v>
      </c>
    </row>
    <row r="148" spans="1:6" ht="15" customHeight="1">
      <c r="A148" s="52" t="s">
        <v>389</v>
      </c>
      <c r="B148" s="29" t="s">
        <v>228</v>
      </c>
      <c r="C148" s="29" t="s">
        <v>394</v>
      </c>
      <c r="D148" s="30">
        <v>600000</v>
      </c>
      <c r="E148" s="30">
        <v>370188.8</v>
      </c>
      <c r="F148" s="30">
        <v>229811.2</v>
      </c>
    </row>
    <row r="149" spans="1:6" ht="72" customHeight="1">
      <c r="A149" s="52" t="s">
        <v>292</v>
      </c>
      <c r="B149" s="29" t="s">
        <v>228</v>
      </c>
      <c r="C149" s="29" t="s">
        <v>395</v>
      </c>
      <c r="D149" s="30">
        <v>420000</v>
      </c>
      <c r="E149" s="30">
        <v>261947.5</v>
      </c>
      <c r="F149" s="30">
        <v>158052.5</v>
      </c>
    </row>
    <row r="150" spans="1:6" ht="36" customHeight="1">
      <c r="A150" s="52" t="s">
        <v>330</v>
      </c>
      <c r="B150" s="29" t="s">
        <v>228</v>
      </c>
      <c r="C150" s="29" t="s">
        <v>396</v>
      </c>
      <c r="D150" s="30">
        <v>1202096</v>
      </c>
      <c r="E150" s="30">
        <v>0</v>
      </c>
      <c r="F150" s="30">
        <v>1202096</v>
      </c>
    </row>
    <row r="151" spans="1:6" ht="36" customHeight="1">
      <c r="A151" s="52" t="s">
        <v>330</v>
      </c>
      <c r="B151" s="29" t="s">
        <v>228</v>
      </c>
      <c r="C151" s="29" t="s">
        <v>397</v>
      </c>
      <c r="D151" s="30">
        <v>4000000</v>
      </c>
      <c r="E151" s="30">
        <v>0</v>
      </c>
      <c r="F151" s="30">
        <v>4000000</v>
      </c>
    </row>
    <row r="152" spans="1:6" ht="36" customHeight="1">
      <c r="A152" s="52" t="s">
        <v>398</v>
      </c>
      <c r="B152" s="29" t="s">
        <v>228</v>
      </c>
      <c r="C152" s="29" t="s">
        <v>399</v>
      </c>
      <c r="D152" s="30">
        <v>1100000</v>
      </c>
      <c r="E152" s="30">
        <v>829253.54</v>
      </c>
      <c r="F152" s="30">
        <v>270746.46</v>
      </c>
    </row>
    <row r="153" spans="1:6" ht="24" customHeight="1">
      <c r="A153" s="52" t="s">
        <v>241</v>
      </c>
      <c r="B153" s="29" t="s">
        <v>228</v>
      </c>
      <c r="C153" s="29" t="s">
        <v>400</v>
      </c>
      <c r="D153" s="30">
        <v>1280000</v>
      </c>
      <c r="E153" s="30">
        <v>853626.6</v>
      </c>
      <c r="F153" s="30">
        <v>426373.4</v>
      </c>
    </row>
    <row r="154" spans="1:6" ht="36" customHeight="1">
      <c r="A154" s="52" t="s">
        <v>264</v>
      </c>
      <c r="B154" s="29" t="s">
        <v>228</v>
      </c>
      <c r="C154" s="29" t="s">
        <v>401</v>
      </c>
      <c r="D154" s="30">
        <v>10985231</v>
      </c>
      <c r="E154" s="30">
        <v>6413855</v>
      </c>
      <c r="F154" s="30">
        <v>4571376</v>
      </c>
    </row>
    <row r="155" spans="1:6" ht="15" customHeight="1">
      <c r="A155" s="52" t="s">
        <v>266</v>
      </c>
      <c r="B155" s="29" t="s">
        <v>228</v>
      </c>
      <c r="C155" s="29" t="s">
        <v>402</v>
      </c>
      <c r="D155" s="30">
        <v>28683.44</v>
      </c>
      <c r="E155" s="30">
        <v>28683.44</v>
      </c>
      <c r="F155" s="30">
        <v>0</v>
      </c>
    </row>
    <row r="156" spans="1:6" ht="15" customHeight="1">
      <c r="A156" s="52" t="s">
        <v>266</v>
      </c>
      <c r="B156" s="29" t="s">
        <v>228</v>
      </c>
      <c r="C156" s="29" t="s">
        <v>403</v>
      </c>
      <c r="D156" s="30">
        <v>1429720.45</v>
      </c>
      <c r="E156" s="30">
        <v>1079720.45</v>
      </c>
      <c r="F156" s="30">
        <v>350000</v>
      </c>
    </row>
    <row r="157" spans="1:6" ht="24" customHeight="1">
      <c r="A157" s="52" t="s">
        <v>241</v>
      </c>
      <c r="B157" s="29" t="s">
        <v>228</v>
      </c>
      <c r="C157" s="29" t="s">
        <v>404</v>
      </c>
      <c r="D157" s="30">
        <v>200000</v>
      </c>
      <c r="E157" s="30">
        <v>200000</v>
      </c>
      <c r="F157" s="30">
        <v>0</v>
      </c>
    </row>
    <row r="158" spans="1:6" ht="15" customHeight="1">
      <c r="A158" s="52" t="s">
        <v>266</v>
      </c>
      <c r="B158" s="29" t="s">
        <v>228</v>
      </c>
      <c r="C158" s="29" t="s">
        <v>405</v>
      </c>
      <c r="D158" s="30">
        <v>800000</v>
      </c>
      <c r="E158" s="30">
        <v>800000</v>
      </c>
      <c r="F158" s="30">
        <v>0</v>
      </c>
    </row>
    <row r="159" spans="1:6" ht="15" customHeight="1">
      <c r="A159" s="52" t="s">
        <v>229</v>
      </c>
      <c r="B159" s="29" t="s">
        <v>228</v>
      </c>
      <c r="C159" s="29" t="s">
        <v>406</v>
      </c>
      <c r="D159" s="30">
        <v>928758.67</v>
      </c>
      <c r="E159" s="30">
        <v>183898.73</v>
      </c>
      <c r="F159" s="30">
        <v>744859.94</v>
      </c>
    </row>
    <row r="160" spans="1:6" ht="36" customHeight="1">
      <c r="A160" s="52" t="s">
        <v>233</v>
      </c>
      <c r="B160" s="29" t="s">
        <v>228</v>
      </c>
      <c r="C160" s="29" t="s">
        <v>407</v>
      </c>
      <c r="D160" s="30">
        <v>281242</v>
      </c>
      <c r="E160" s="30">
        <v>56360.12</v>
      </c>
      <c r="F160" s="30">
        <v>224881.88</v>
      </c>
    </row>
    <row r="161" spans="1:6" ht="24" customHeight="1">
      <c r="A161" s="52" t="s">
        <v>235</v>
      </c>
      <c r="B161" s="29" t="s">
        <v>228</v>
      </c>
      <c r="C161" s="29" t="s">
        <v>408</v>
      </c>
      <c r="D161" s="30">
        <v>23400</v>
      </c>
      <c r="E161" s="30">
        <v>4681.5</v>
      </c>
      <c r="F161" s="30">
        <v>18718.5</v>
      </c>
    </row>
    <row r="162" spans="1:6" ht="24" customHeight="1">
      <c r="A162" s="52" t="s">
        <v>241</v>
      </c>
      <c r="B162" s="29" t="s">
        <v>228</v>
      </c>
      <c r="C162" s="29" t="s">
        <v>409</v>
      </c>
      <c r="D162" s="30">
        <v>32000</v>
      </c>
      <c r="E162" s="30">
        <v>29421.2</v>
      </c>
      <c r="F162" s="30">
        <v>2578.8</v>
      </c>
    </row>
    <row r="163" spans="1:6" ht="15" customHeight="1">
      <c r="A163" s="52" t="s">
        <v>259</v>
      </c>
      <c r="B163" s="29" t="s">
        <v>228</v>
      </c>
      <c r="C163" s="29" t="s">
        <v>410</v>
      </c>
      <c r="D163" s="30">
        <v>2505.33</v>
      </c>
      <c r="E163" s="30">
        <v>2464</v>
      </c>
      <c r="F163" s="30">
        <v>41.33</v>
      </c>
    </row>
    <row r="164" spans="1:6" ht="36" customHeight="1">
      <c r="A164" s="52" t="s">
        <v>264</v>
      </c>
      <c r="B164" s="29" t="s">
        <v>228</v>
      </c>
      <c r="C164" s="29" t="s">
        <v>411</v>
      </c>
      <c r="D164" s="30">
        <v>2300000</v>
      </c>
      <c r="E164" s="30">
        <v>1400000</v>
      </c>
      <c r="F164" s="30">
        <v>900000</v>
      </c>
    </row>
    <row r="165" spans="1:6" ht="36" customHeight="1">
      <c r="A165" s="52" t="s">
        <v>412</v>
      </c>
      <c r="B165" s="29" t="s">
        <v>228</v>
      </c>
      <c r="C165" s="29" t="s">
        <v>413</v>
      </c>
      <c r="D165" s="30">
        <v>200300</v>
      </c>
      <c r="E165" s="30">
        <v>200300</v>
      </c>
      <c r="F165" s="30">
        <v>0</v>
      </c>
    </row>
    <row r="166" spans="1:6" ht="24" customHeight="1">
      <c r="A166" s="52" t="s">
        <v>241</v>
      </c>
      <c r="B166" s="29" t="s">
        <v>228</v>
      </c>
      <c r="C166" s="29" t="s">
        <v>414</v>
      </c>
      <c r="D166" s="30">
        <v>1861600</v>
      </c>
      <c r="E166" s="30">
        <v>391822</v>
      </c>
      <c r="F166" s="30">
        <v>1469778</v>
      </c>
    </row>
    <row r="167" spans="1:6" ht="24" customHeight="1">
      <c r="A167" s="52" t="s">
        <v>241</v>
      </c>
      <c r="B167" s="29" t="s">
        <v>228</v>
      </c>
      <c r="C167" s="29" t="s">
        <v>415</v>
      </c>
      <c r="D167" s="30">
        <v>517030.68</v>
      </c>
      <c r="E167" s="30">
        <v>212831.91</v>
      </c>
      <c r="F167" s="30">
        <v>304198.77</v>
      </c>
    </row>
    <row r="168" spans="1:6" ht="24" customHeight="1">
      <c r="A168" s="52" t="s">
        <v>241</v>
      </c>
      <c r="B168" s="29" t="s">
        <v>228</v>
      </c>
      <c r="C168" s="29" t="s">
        <v>416</v>
      </c>
      <c r="D168" s="30">
        <v>10637.46</v>
      </c>
      <c r="E168" s="30">
        <v>0</v>
      </c>
      <c r="F168" s="30">
        <v>10637.46</v>
      </c>
    </row>
    <row r="169" spans="1:6" ht="24" customHeight="1">
      <c r="A169" s="52" t="s">
        <v>255</v>
      </c>
      <c r="B169" s="29" t="s">
        <v>228</v>
      </c>
      <c r="C169" s="29" t="s">
        <v>417</v>
      </c>
      <c r="D169" s="30">
        <v>2462.54</v>
      </c>
      <c r="E169" s="30">
        <v>2462.54</v>
      </c>
      <c r="F169" s="30">
        <v>0</v>
      </c>
    </row>
    <row r="170" spans="1:6" ht="24" customHeight="1">
      <c r="A170" s="52" t="s">
        <v>241</v>
      </c>
      <c r="B170" s="29" t="s">
        <v>228</v>
      </c>
      <c r="C170" s="29" t="s">
        <v>418</v>
      </c>
      <c r="D170" s="30">
        <v>1800000</v>
      </c>
      <c r="E170" s="30">
        <v>0</v>
      </c>
      <c r="F170" s="30">
        <v>1800000</v>
      </c>
    </row>
    <row r="171" spans="1:6" ht="15" customHeight="1">
      <c r="A171" s="52" t="s">
        <v>229</v>
      </c>
      <c r="B171" s="29" t="s">
        <v>228</v>
      </c>
      <c r="C171" s="29" t="s">
        <v>419</v>
      </c>
      <c r="D171" s="30">
        <v>3538800</v>
      </c>
      <c r="E171" s="30">
        <v>1913030.39</v>
      </c>
      <c r="F171" s="30">
        <v>1625769.61</v>
      </c>
    </row>
    <row r="172" spans="1:6" ht="24" customHeight="1">
      <c r="A172" s="52" t="s">
        <v>231</v>
      </c>
      <c r="B172" s="29" t="s">
        <v>228</v>
      </c>
      <c r="C172" s="29" t="s">
        <v>420</v>
      </c>
      <c r="D172" s="30">
        <v>27600</v>
      </c>
      <c r="E172" s="30">
        <v>540</v>
      </c>
      <c r="F172" s="30">
        <v>27060</v>
      </c>
    </row>
    <row r="173" spans="1:6" ht="36" customHeight="1">
      <c r="A173" s="52" t="s">
        <v>233</v>
      </c>
      <c r="B173" s="29" t="s">
        <v>228</v>
      </c>
      <c r="C173" s="29" t="s">
        <v>421</v>
      </c>
      <c r="D173" s="30">
        <v>1055700</v>
      </c>
      <c r="E173" s="30">
        <v>519483.32</v>
      </c>
      <c r="F173" s="30">
        <v>536216.68</v>
      </c>
    </row>
    <row r="174" spans="1:6" ht="24" customHeight="1">
      <c r="A174" s="52" t="s">
        <v>235</v>
      </c>
      <c r="B174" s="29" t="s">
        <v>228</v>
      </c>
      <c r="C174" s="29" t="s">
        <v>422</v>
      </c>
      <c r="D174" s="30">
        <v>270480</v>
      </c>
      <c r="E174" s="30">
        <v>189004.16</v>
      </c>
      <c r="F174" s="30">
        <v>81475.84</v>
      </c>
    </row>
    <row r="175" spans="1:6" ht="24" customHeight="1">
      <c r="A175" s="52" t="s">
        <v>241</v>
      </c>
      <c r="B175" s="29" t="s">
        <v>228</v>
      </c>
      <c r="C175" s="29" t="s">
        <v>423</v>
      </c>
      <c r="D175" s="30">
        <v>271600</v>
      </c>
      <c r="E175" s="30">
        <v>61710.04</v>
      </c>
      <c r="F175" s="30">
        <v>209889.96</v>
      </c>
    </row>
    <row r="176" spans="1:6" ht="15" customHeight="1">
      <c r="A176" s="52" t="s">
        <v>245</v>
      </c>
      <c r="B176" s="29" t="s">
        <v>228</v>
      </c>
      <c r="C176" s="29" t="s">
        <v>424</v>
      </c>
      <c r="D176" s="30">
        <v>1000</v>
      </c>
      <c r="E176" s="30">
        <v>0</v>
      </c>
      <c r="F176" s="30">
        <v>1000</v>
      </c>
    </row>
    <row r="177" spans="1:6" ht="36" customHeight="1">
      <c r="A177" s="52" t="s">
        <v>412</v>
      </c>
      <c r="B177" s="29" t="s">
        <v>228</v>
      </c>
      <c r="C177" s="29" t="s">
        <v>425</v>
      </c>
      <c r="D177" s="30">
        <v>14180000</v>
      </c>
      <c r="E177" s="30">
        <v>0</v>
      </c>
      <c r="F177" s="30">
        <v>14180000</v>
      </c>
    </row>
    <row r="178" spans="1:6" ht="72" customHeight="1">
      <c r="A178" s="52" t="s">
        <v>426</v>
      </c>
      <c r="B178" s="29" t="s">
        <v>228</v>
      </c>
      <c r="C178" s="29" t="s">
        <v>427</v>
      </c>
      <c r="D178" s="30">
        <v>400000</v>
      </c>
      <c r="E178" s="30">
        <v>400000</v>
      </c>
      <c r="F178" s="30">
        <v>0</v>
      </c>
    </row>
    <row r="179" spans="1:6" ht="24" customHeight="1">
      <c r="A179" s="52" t="s">
        <v>255</v>
      </c>
      <c r="B179" s="29" t="s">
        <v>228</v>
      </c>
      <c r="C179" s="29" t="s">
        <v>428</v>
      </c>
      <c r="D179" s="30">
        <v>3883347.11</v>
      </c>
      <c r="E179" s="30">
        <v>3801009.61</v>
      </c>
      <c r="F179" s="30">
        <v>82337.5</v>
      </c>
    </row>
    <row r="180" spans="1:6" ht="24" customHeight="1">
      <c r="A180" s="52" t="s">
        <v>324</v>
      </c>
      <c r="B180" s="29" t="s">
        <v>228</v>
      </c>
      <c r="C180" s="29" t="s">
        <v>429</v>
      </c>
      <c r="D180" s="30">
        <v>264000</v>
      </c>
      <c r="E180" s="30">
        <v>0</v>
      </c>
      <c r="F180" s="30">
        <v>264000</v>
      </c>
    </row>
    <row r="181" spans="1:6" ht="24" customHeight="1">
      <c r="A181" s="52" t="s">
        <v>241</v>
      </c>
      <c r="B181" s="29" t="s">
        <v>228</v>
      </c>
      <c r="C181" s="29" t="s">
        <v>430</v>
      </c>
      <c r="D181" s="30">
        <v>5483285</v>
      </c>
      <c r="E181" s="30">
        <v>3193093.52</v>
      </c>
      <c r="F181" s="30">
        <v>2290191.48</v>
      </c>
    </row>
    <row r="182" spans="1:6" ht="72" customHeight="1">
      <c r="A182" s="52" t="s">
        <v>426</v>
      </c>
      <c r="B182" s="29" t="s">
        <v>228</v>
      </c>
      <c r="C182" s="29" t="s">
        <v>431</v>
      </c>
      <c r="D182" s="30">
        <v>200000</v>
      </c>
      <c r="E182" s="30">
        <v>0</v>
      </c>
      <c r="F182" s="30">
        <v>200000</v>
      </c>
    </row>
    <row r="183" spans="1:6" ht="24" customHeight="1">
      <c r="A183" s="52" t="s">
        <v>241</v>
      </c>
      <c r="B183" s="29" t="s">
        <v>228</v>
      </c>
      <c r="C183" s="29" t="s">
        <v>432</v>
      </c>
      <c r="D183" s="30">
        <v>1500000</v>
      </c>
      <c r="E183" s="30">
        <v>1335000</v>
      </c>
      <c r="F183" s="30">
        <v>165000</v>
      </c>
    </row>
    <row r="184" spans="1:6" ht="72" customHeight="1">
      <c r="A184" s="52" t="s">
        <v>426</v>
      </c>
      <c r="B184" s="29" t="s">
        <v>228</v>
      </c>
      <c r="C184" s="29" t="s">
        <v>433</v>
      </c>
      <c r="D184" s="30">
        <v>300000</v>
      </c>
      <c r="E184" s="30">
        <v>300000</v>
      </c>
      <c r="F184" s="30">
        <v>0</v>
      </c>
    </row>
    <row r="185" spans="1:6" ht="15" customHeight="1">
      <c r="A185" s="52" t="s">
        <v>378</v>
      </c>
      <c r="B185" s="29" t="s">
        <v>228</v>
      </c>
      <c r="C185" s="29" t="s">
        <v>434</v>
      </c>
      <c r="D185" s="30">
        <v>213300</v>
      </c>
      <c r="E185" s="30">
        <v>75075.75</v>
      </c>
      <c r="F185" s="30">
        <v>138224.25</v>
      </c>
    </row>
    <row r="186" spans="1:6" ht="36" customHeight="1">
      <c r="A186" s="52" t="s">
        <v>264</v>
      </c>
      <c r="B186" s="29" t="s">
        <v>228</v>
      </c>
      <c r="C186" s="29" t="s">
        <v>435</v>
      </c>
      <c r="D186" s="30">
        <v>80678785</v>
      </c>
      <c r="E186" s="30">
        <v>48641065</v>
      </c>
      <c r="F186" s="30">
        <v>32037720</v>
      </c>
    </row>
    <row r="187" spans="1:6" ht="36" customHeight="1">
      <c r="A187" s="52" t="s">
        <v>436</v>
      </c>
      <c r="B187" s="29" t="s">
        <v>228</v>
      </c>
      <c r="C187" s="29" t="s">
        <v>437</v>
      </c>
      <c r="D187" s="30">
        <v>21972015</v>
      </c>
      <c r="E187" s="30">
        <v>13304580</v>
      </c>
      <c r="F187" s="30">
        <v>8667435</v>
      </c>
    </row>
    <row r="188" spans="1:6" ht="36" customHeight="1">
      <c r="A188" s="52" t="s">
        <v>264</v>
      </c>
      <c r="B188" s="29" t="s">
        <v>228</v>
      </c>
      <c r="C188" s="29" t="s">
        <v>438</v>
      </c>
      <c r="D188" s="30">
        <v>153487634</v>
      </c>
      <c r="E188" s="30">
        <v>86256400</v>
      </c>
      <c r="F188" s="30">
        <v>67231234</v>
      </c>
    </row>
    <row r="189" spans="1:6" ht="36" customHeight="1">
      <c r="A189" s="52" t="s">
        <v>436</v>
      </c>
      <c r="B189" s="29" t="s">
        <v>228</v>
      </c>
      <c r="C189" s="29" t="s">
        <v>439</v>
      </c>
      <c r="D189" s="30">
        <v>40949366</v>
      </c>
      <c r="E189" s="30">
        <v>22973600</v>
      </c>
      <c r="F189" s="30">
        <v>17975766</v>
      </c>
    </row>
    <row r="190" spans="1:6" ht="36" customHeight="1">
      <c r="A190" s="52" t="s">
        <v>264</v>
      </c>
      <c r="B190" s="29" t="s">
        <v>228</v>
      </c>
      <c r="C190" s="29" t="s">
        <v>440</v>
      </c>
      <c r="D190" s="30">
        <v>2679500</v>
      </c>
      <c r="E190" s="30">
        <v>1339750</v>
      </c>
      <c r="F190" s="30">
        <v>1339750</v>
      </c>
    </row>
    <row r="191" spans="1:6" ht="36" customHeight="1">
      <c r="A191" s="52" t="s">
        <v>436</v>
      </c>
      <c r="B191" s="29" t="s">
        <v>228</v>
      </c>
      <c r="C191" s="29" t="s">
        <v>441</v>
      </c>
      <c r="D191" s="30">
        <v>750500</v>
      </c>
      <c r="E191" s="30">
        <v>375250</v>
      </c>
      <c r="F191" s="30">
        <v>375250</v>
      </c>
    </row>
    <row r="192" spans="1:6" ht="36" customHeight="1">
      <c r="A192" s="52" t="s">
        <v>264</v>
      </c>
      <c r="B192" s="29" t="s">
        <v>228</v>
      </c>
      <c r="C192" s="29" t="s">
        <v>442</v>
      </c>
      <c r="D192" s="30">
        <v>8400000</v>
      </c>
      <c r="E192" s="30">
        <v>5003533</v>
      </c>
      <c r="F192" s="30">
        <v>3396467</v>
      </c>
    </row>
    <row r="193" spans="1:6" ht="36" customHeight="1">
      <c r="A193" s="52" t="s">
        <v>436</v>
      </c>
      <c r="B193" s="29" t="s">
        <v>228</v>
      </c>
      <c r="C193" s="29" t="s">
        <v>443</v>
      </c>
      <c r="D193" s="30">
        <v>1690000</v>
      </c>
      <c r="E193" s="30">
        <v>1006050</v>
      </c>
      <c r="F193" s="30">
        <v>683950</v>
      </c>
    </row>
    <row r="194" spans="1:6" ht="36" customHeight="1">
      <c r="A194" s="52" t="s">
        <v>264</v>
      </c>
      <c r="B194" s="29" t="s">
        <v>228</v>
      </c>
      <c r="C194" s="29" t="s">
        <v>444</v>
      </c>
      <c r="D194" s="30">
        <v>1063500</v>
      </c>
      <c r="E194" s="30">
        <v>614000</v>
      </c>
      <c r="F194" s="30">
        <v>449500</v>
      </c>
    </row>
    <row r="195" spans="1:6" ht="36" customHeight="1">
      <c r="A195" s="52" t="s">
        <v>264</v>
      </c>
      <c r="B195" s="29" t="s">
        <v>228</v>
      </c>
      <c r="C195" s="29" t="s">
        <v>445</v>
      </c>
      <c r="D195" s="30">
        <v>20000</v>
      </c>
      <c r="E195" s="30">
        <v>10000</v>
      </c>
      <c r="F195" s="30">
        <v>10000</v>
      </c>
    </row>
    <row r="196" spans="1:6" ht="15" customHeight="1">
      <c r="A196" s="52" t="s">
        <v>266</v>
      </c>
      <c r="B196" s="29" t="s">
        <v>228</v>
      </c>
      <c r="C196" s="29" t="s">
        <v>446</v>
      </c>
      <c r="D196" s="30">
        <v>231050</v>
      </c>
      <c r="E196" s="30">
        <v>231050</v>
      </c>
      <c r="F196" s="30">
        <v>0</v>
      </c>
    </row>
    <row r="197" spans="1:6" ht="15" customHeight="1">
      <c r="A197" s="52" t="s">
        <v>266</v>
      </c>
      <c r="B197" s="29" t="s">
        <v>228</v>
      </c>
      <c r="C197" s="29" t="s">
        <v>447</v>
      </c>
      <c r="D197" s="30">
        <v>11544539.03</v>
      </c>
      <c r="E197" s="30">
        <v>3824000</v>
      </c>
      <c r="F197" s="30">
        <v>7720539.03</v>
      </c>
    </row>
    <row r="198" spans="1:6" ht="15" customHeight="1">
      <c r="A198" s="52" t="s">
        <v>448</v>
      </c>
      <c r="B198" s="29" t="s">
        <v>228</v>
      </c>
      <c r="C198" s="29" t="s">
        <v>449</v>
      </c>
      <c r="D198" s="30">
        <v>1800000</v>
      </c>
      <c r="E198" s="30">
        <v>1721866</v>
      </c>
      <c r="F198" s="30">
        <v>78134</v>
      </c>
    </row>
    <row r="199" spans="1:6" ht="36" customHeight="1">
      <c r="A199" s="52" t="s">
        <v>264</v>
      </c>
      <c r="B199" s="29" t="s">
        <v>228</v>
      </c>
      <c r="C199" s="29" t="s">
        <v>450</v>
      </c>
      <c r="D199" s="30">
        <v>65132126</v>
      </c>
      <c r="E199" s="30">
        <v>40054750</v>
      </c>
      <c r="F199" s="30">
        <v>25077376</v>
      </c>
    </row>
    <row r="200" spans="1:6" ht="36" customHeight="1">
      <c r="A200" s="52" t="s">
        <v>436</v>
      </c>
      <c r="B200" s="29" t="s">
        <v>228</v>
      </c>
      <c r="C200" s="29" t="s">
        <v>451</v>
      </c>
      <c r="D200" s="30">
        <v>65448050</v>
      </c>
      <c r="E200" s="30">
        <v>38823810</v>
      </c>
      <c r="F200" s="30">
        <v>26624240</v>
      </c>
    </row>
    <row r="201" spans="1:6" ht="36" customHeight="1">
      <c r="A201" s="52" t="s">
        <v>264</v>
      </c>
      <c r="B201" s="29" t="s">
        <v>228</v>
      </c>
      <c r="C201" s="29" t="s">
        <v>452</v>
      </c>
      <c r="D201" s="30">
        <v>165590451</v>
      </c>
      <c r="E201" s="30">
        <v>106144680</v>
      </c>
      <c r="F201" s="30">
        <v>59445771</v>
      </c>
    </row>
    <row r="202" spans="1:6" ht="36" customHeight="1">
      <c r="A202" s="52" t="s">
        <v>436</v>
      </c>
      <c r="B202" s="29" t="s">
        <v>228</v>
      </c>
      <c r="C202" s="29" t="s">
        <v>453</v>
      </c>
      <c r="D202" s="30">
        <v>125774049</v>
      </c>
      <c r="E202" s="30">
        <v>78461500</v>
      </c>
      <c r="F202" s="30">
        <v>47312549</v>
      </c>
    </row>
    <row r="203" spans="1:6" ht="36" customHeight="1">
      <c r="A203" s="52" t="s">
        <v>264</v>
      </c>
      <c r="B203" s="29" t="s">
        <v>228</v>
      </c>
      <c r="C203" s="29" t="s">
        <v>454</v>
      </c>
      <c r="D203" s="30">
        <v>6589000</v>
      </c>
      <c r="E203" s="30">
        <v>3294600</v>
      </c>
      <c r="F203" s="30">
        <v>3294400</v>
      </c>
    </row>
    <row r="204" spans="1:6" ht="36" customHeight="1">
      <c r="A204" s="52" t="s">
        <v>436</v>
      </c>
      <c r="B204" s="29" t="s">
        <v>228</v>
      </c>
      <c r="C204" s="29" t="s">
        <v>455</v>
      </c>
      <c r="D204" s="30">
        <v>6640000</v>
      </c>
      <c r="E204" s="30">
        <v>3320000</v>
      </c>
      <c r="F204" s="30">
        <v>3320000</v>
      </c>
    </row>
    <row r="205" spans="1:6" ht="36" customHeight="1">
      <c r="A205" s="52" t="s">
        <v>264</v>
      </c>
      <c r="B205" s="29" t="s">
        <v>228</v>
      </c>
      <c r="C205" s="29" t="s">
        <v>456</v>
      </c>
      <c r="D205" s="30">
        <v>1132500</v>
      </c>
      <c r="E205" s="30">
        <v>534625</v>
      </c>
      <c r="F205" s="30">
        <v>597875</v>
      </c>
    </row>
    <row r="206" spans="1:6" ht="36" customHeight="1">
      <c r="A206" s="52" t="s">
        <v>436</v>
      </c>
      <c r="B206" s="29" t="s">
        <v>228</v>
      </c>
      <c r="C206" s="29" t="s">
        <v>457</v>
      </c>
      <c r="D206" s="30">
        <v>1894500</v>
      </c>
      <c r="E206" s="30">
        <v>955600</v>
      </c>
      <c r="F206" s="30">
        <v>938900</v>
      </c>
    </row>
    <row r="207" spans="1:6" ht="36" customHeight="1">
      <c r="A207" s="52" t="s">
        <v>264</v>
      </c>
      <c r="B207" s="29" t="s">
        <v>228</v>
      </c>
      <c r="C207" s="29" t="s">
        <v>458</v>
      </c>
      <c r="D207" s="30">
        <v>29807000</v>
      </c>
      <c r="E207" s="30">
        <v>16498100</v>
      </c>
      <c r="F207" s="30">
        <v>13308900</v>
      </c>
    </row>
    <row r="208" spans="1:6" ht="36" customHeight="1">
      <c r="A208" s="52" t="s">
        <v>436</v>
      </c>
      <c r="B208" s="29" t="s">
        <v>228</v>
      </c>
      <c r="C208" s="29" t="s">
        <v>459</v>
      </c>
      <c r="D208" s="30">
        <v>26364000</v>
      </c>
      <c r="E208" s="30">
        <v>14395900</v>
      </c>
      <c r="F208" s="30">
        <v>11968100</v>
      </c>
    </row>
    <row r="209" spans="1:6" ht="15" customHeight="1">
      <c r="A209" s="52" t="s">
        <v>266</v>
      </c>
      <c r="B209" s="29" t="s">
        <v>228</v>
      </c>
      <c r="C209" s="29" t="s">
        <v>460</v>
      </c>
      <c r="D209" s="30">
        <v>50000</v>
      </c>
      <c r="E209" s="30">
        <v>14511</v>
      </c>
      <c r="F209" s="30">
        <v>35489</v>
      </c>
    </row>
    <row r="210" spans="1:6" ht="15" customHeight="1">
      <c r="A210" s="52" t="s">
        <v>448</v>
      </c>
      <c r="B210" s="29" t="s">
        <v>228</v>
      </c>
      <c r="C210" s="29" t="s">
        <v>461</v>
      </c>
      <c r="D210" s="30">
        <v>50000</v>
      </c>
      <c r="E210" s="30">
        <v>36750</v>
      </c>
      <c r="F210" s="30">
        <v>13250</v>
      </c>
    </row>
    <row r="211" spans="1:6" ht="15" customHeight="1">
      <c r="A211" s="52" t="s">
        <v>266</v>
      </c>
      <c r="B211" s="29" t="s">
        <v>228</v>
      </c>
      <c r="C211" s="29" t="s">
        <v>462</v>
      </c>
      <c r="D211" s="30">
        <v>500000</v>
      </c>
      <c r="E211" s="30">
        <v>0</v>
      </c>
      <c r="F211" s="30">
        <v>500000</v>
      </c>
    </row>
    <row r="212" spans="1:6" ht="15" customHeight="1">
      <c r="A212" s="52" t="s">
        <v>266</v>
      </c>
      <c r="B212" s="29" t="s">
        <v>228</v>
      </c>
      <c r="C212" s="29" t="s">
        <v>463</v>
      </c>
      <c r="D212" s="30">
        <v>2500000</v>
      </c>
      <c r="E212" s="30">
        <v>1773960</v>
      </c>
      <c r="F212" s="30">
        <v>726040</v>
      </c>
    </row>
    <row r="213" spans="1:6" ht="15" customHeight="1">
      <c r="A213" s="52" t="s">
        <v>266</v>
      </c>
      <c r="B213" s="29" t="s">
        <v>228</v>
      </c>
      <c r="C213" s="29" t="s">
        <v>464</v>
      </c>
      <c r="D213" s="30">
        <v>489477</v>
      </c>
      <c r="E213" s="30">
        <v>448361.4</v>
      </c>
      <c r="F213" s="30">
        <v>41115.6</v>
      </c>
    </row>
    <row r="214" spans="1:6" ht="15" customHeight="1">
      <c r="A214" s="52" t="s">
        <v>266</v>
      </c>
      <c r="B214" s="29" t="s">
        <v>228</v>
      </c>
      <c r="C214" s="29" t="s">
        <v>465</v>
      </c>
      <c r="D214" s="30">
        <v>1700000</v>
      </c>
      <c r="E214" s="30">
        <v>0</v>
      </c>
      <c r="F214" s="30">
        <v>1700000</v>
      </c>
    </row>
    <row r="215" spans="1:6" ht="15" customHeight="1">
      <c r="A215" s="52" t="s">
        <v>448</v>
      </c>
      <c r="B215" s="29" t="s">
        <v>228</v>
      </c>
      <c r="C215" s="29" t="s">
        <v>466</v>
      </c>
      <c r="D215" s="30">
        <v>130000</v>
      </c>
      <c r="E215" s="30">
        <v>47000</v>
      </c>
      <c r="F215" s="30">
        <v>83000</v>
      </c>
    </row>
    <row r="216" spans="1:6" ht="15" customHeight="1">
      <c r="A216" s="52" t="s">
        <v>266</v>
      </c>
      <c r="B216" s="29" t="s">
        <v>228</v>
      </c>
      <c r="C216" s="29" t="s">
        <v>467</v>
      </c>
      <c r="D216" s="30">
        <v>300000</v>
      </c>
      <c r="E216" s="30">
        <v>0</v>
      </c>
      <c r="F216" s="30">
        <v>300000</v>
      </c>
    </row>
    <row r="217" spans="1:6" ht="15" customHeight="1">
      <c r="A217" s="52" t="s">
        <v>266</v>
      </c>
      <c r="B217" s="29" t="s">
        <v>228</v>
      </c>
      <c r="C217" s="29" t="s">
        <v>468</v>
      </c>
      <c r="D217" s="30">
        <v>150000</v>
      </c>
      <c r="E217" s="30">
        <v>150000</v>
      </c>
      <c r="F217" s="30">
        <v>0</v>
      </c>
    </row>
    <row r="218" spans="1:6" ht="15" customHeight="1">
      <c r="A218" s="52" t="s">
        <v>448</v>
      </c>
      <c r="B218" s="29" t="s">
        <v>228</v>
      </c>
      <c r="C218" s="29" t="s">
        <v>469</v>
      </c>
      <c r="D218" s="30">
        <v>220000</v>
      </c>
      <c r="E218" s="30">
        <v>0</v>
      </c>
      <c r="F218" s="30">
        <v>220000</v>
      </c>
    </row>
    <row r="219" spans="1:6" ht="36" customHeight="1">
      <c r="A219" s="52" t="s">
        <v>436</v>
      </c>
      <c r="B219" s="29" t="s">
        <v>228</v>
      </c>
      <c r="C219" s="29" t="s">
        <v>470</v>
      </c>
      <c r="D219" s="30">
        <v>57747813</v>
      </c>
      <c r="E219" s="30">
        <v>34822000</v>
      </c>
      <c r="F219" s="30">
        <v>22925813</v>
      </c>
    </row>
    <row r="220" spans="1:6" ht="15" customHeight="1">
      <c r="A220" s="52" t="s">
        <v>448</v>
      </c>
      <c r="B220" s="29" t="s">
        <v>228</v>
      </c>
      <c r="C220" s="29" t="s">
        <v>471</v>
      </c>
      <c r="D220" s="30">
        <v>200000</v>
      </c>
      <c r="E220" s="30">
        <v>200000</v>
      </c>
      <c r="F220" s="30">
        <v>0</v>
      </c>
    </row>
    <row r="221" spans="1:6" ht="15" customHeight="1">
      <c r="A221" s="52" t="s">
        <v>448</v>
      </c>
      <c r="B221" s="29" t="s">
        <v>228</v>
      </c>
      <c r="C221" s="29" t="s">
        <v>472</v>
      </c>
      <c r="D221" s="30">
        <v>2707800</v>
      </c>
      <c r="E221" s="30">
        <v>0</v>
      </c>
      <c r="F221" s="30">
        <v>2707800</v>
      </c>
    </row>
    <row r="222" spans="1:6" ht="15" customHeight="1">
      <c r="A222" s="52" t="s">
        <v>448</v>
      </c>
      <c r="B222" s="29" t="s">
        <v>228</v>
      </c>
      <c r="C222" s="29" t="s">
        <v>473</v>
      </c>
      <c r="D222" s="30">
        <v>800000</v>
      </c>
      <c r="E222" s="30">
        <v>800000</v>
      </c>
      <c r="F222" s="30">
        <v>0</v>
      </c>
    </row>
    <row r="223" spans="1:6" ht="15" customHeight="1">
      <c r="A223" s="52" t="s">
        <v>448</v>
      </c>
      <c r="B223" s="29" t="s">
        <v>228</v>
      </c>
      <c r="C223" s="29" t="s">
        <v>474</v>
      </c>
      <c r="D223" s="30">
        <v>350000</v>
      </c>
      <c r="E223" s="30">
        <v>350000</v>
      </c>
      <c r="F223" s="30">
        <v>0</v>
      </c>
    </row>
    <row r="224" spans="1:6" ht="15" customHeight="1">
      <c r="A224" s="52" t="s">
        <v>448</v>
      </c>
      <c r="B224" s="29" t="s">
        <v>228</v>
      </c>
      <c r="C224" s="29" t="s">
        <v>475</v>
      </c>
      <c r="D224" s="30">
        <v>100000</v>
      </c>
      <c r="E224" s="30">
        <v>100000</v>
      </c>
      <c r="F224" s="30">
        <v>0</v>
      </c>
    </row>
    <row r="225" spans="1:6" ht="24" customHeight="1">
      <c r="A225" s="52" t="s">
        <v>385</v>
      </c>
      <c r="B225" s="29" t="s">
        <v>228</v>
      </c>
      <c r="C225" s="29" t="s">
        <v>476</v>
      </c>
      <c r="D225" s="30">
        <v>13171973</v>
      </c>
      <c r="E225" s="30">
        <v>12927775</v>
      </c>
      <c r="F225" s="30">
        <v>244198</v>
      </c>
    </row>
    <row r="226" spans="1:6" ht="15" customHeight="1">
      <c r="A226" s="52" t="s">
        <v>448</v>
      </c>
      <c r="B226" s="29" t="s">
        <v>228</v>
      </c>
      <c r="C226" s="29" t="s">
        <v>477</v>
      </c>
      <c r="D226" s="30">
        <v>1441127</v>
      </c>
      <c r="E226" s="30">
        <v>1441125</v>
      </c>
      <c r="F226" s="30">
        <v>2</v>
      </c>
    </row>
    <row r="227" spans="1:6" ht="24" customHeight="1">
      <c r="A227" s="52" t="s">
        <v>385</v>
      </c>
      <c r="B227" s="29" t="s">
        <v>228</v>
      </c>
      <c r="C227" s="29" t="s">
        <v>478</v>
      </c>
      <c r="D227" s="30">
        <v>4734520</v>
      </c>
      <c r="E227" s="30">
        <v>2784950</v>
      </c>
      <c r="F227" s="30">
        <v>1949570</v>
      </c>
    </row>
    <row r="228" spans="1:6" ht="15" customHeight="1">
      <c r="A228" s="52" t="s">
        <v>266</v>
      </c>
      <c r="B228" s="29" t="s">
        <v>228</v>
      </c>
      <c r="C228" s="29" t="s">
        <v>479</v>
      </c>
      <c r="D228" s="30">
        <v>2151800</v>
      </c>
      <c r="E228" s="30">
        <v>2138444</v>
      </c>
      <c r="F228" s="30">
        <v>13356</v>
      </c>
    </row>
    <row r="229" spans="1:6" ht="15" customHeight="1">
      <c r="A229" s="52" t="s">
        <v>448</v>
      </c>
      <c r="B229" s="29" t="s">
        <v>228</v>
      </c>
      <c r="C229" s="29" t="s">
        <v>480</v>
      </c>
      <c r="D229" s="30">
        <v>1513680</v>
      </c>
      <c r="E229" s="30">
        <v>1468566.4</v>
      </c>
      <c r="F229" s="30">
        <v>45113.6</v>
      </c>
    </row>
    <row r="230" spans="1:6" ht="15" customHeight="1">
      <c r="A230" s="52" t="s">
        <v>229</v>
      </c>
      <c r="B230" s="29" t="s">
        <v>228</v>
      </c>
      <c r="C230" s="29" t="s">
        <v>481</v>
      </c>
      <c r="D230" s="30">
        <v>3718720</v>
      </c>
      <c r="E230" s="30">
        <v>2089954.85</v>
      </c>
      <c r="F230" s="30">
        <v>1628765.15</v>
      </c>
    </row>
    <row r="231" spans="1:6" ht="24" customHeight="1">
      <c r="A231" s="52" t="s">
        <v>231</v>
      </c>
      <c r="B231" s="29" t="s">
        <v>228</v>
      </c>
      <c r="C231" s="29" t="s">
        <v>482</v>
      </c>
      <c r="D231" s="30">
        <v>8000</v>
      </c>
      <c r="E231" s="30">
        <v>2800</v>
      </c>
      <c r="F231" s="30">
        <v>5200</v>
      </c>
    </row>
    <row r="232" spans="1:6" ht="36" customHeight="1">
      <c r="A232" s="52" t="s">
        <v>233</v>
      </c>
      <c r="B232" s="29" t="s">
        <v>228</v>
      </c>
      <c r="C232" s="29" t="s">
        <v>483</v>
      </c>
      <c r="D232" s="30">
        <v>1123080</v>
      </c>
      <c r="E232" s="30">
        <v>581720.36</v>
      </c>
      <c r="F232" s="30">
        <v>541359.64</v>
      </c>
    </row>
    <row r="233" spans="1:6" ht="24" customHeight="1">
      <c r="A233" s="52" t="s">
        <v>235</v>
      </c>
      <c r="B233" s="29" t="s">
        <v>228</v>
      </c>
      <c r="C233" s="29" t="s">
        <v>484</v>
      </c>
      <c r="D233" s="30">
        <v>2600</v>
      </c>
      <c r="E233" s="30">
        <v>2000</v>
      </c>
      <c r="F233" s="30">
        <v>600</v>
      </c>
    </row>
    <row r="234" spans="1:6" ht="24" customHeight="1">
      <c r="A234" s="52" t="s">
        <v>241</v>
      </c>
      <c r="B234" s="29" t="s">
        <v>228</v>
      </c>
      <c r="C234" s="29" t="s">
        <v>485</v>
      </c>
      <c r="D234" s="30">
        <v>45600</v>
      </c>
      <c r="E234" s="30">
        <v>0</v>
      </c>
      <c r="F234" s="30">
        <v>45600</v>
      </c>
    </row>
    <row r="235" spans="1:6" ht="15" customHeight="1">
      <c r="A235" s="52" t="s">
        <v>280</v>
      </c>
      <c r="B235" s="29" t="s">
        <v>228</v>
      </c>
      <c r="C235" s="29" t="s">
        <v>486</v>
      </c>
      <c r="D235" s="30">
        <v>23135570</v>
      </c>
      <c r="E235" s="30">
        <v>11121431.73</v>
      </c>
      <c r="F235" s="30">
        <v>12014138.27</v>
      </c>
    </row>
    <row r="236" spans="1:6" ht="24" customHeight="1">
      <c r="A236" s="52" t="s">
        <v>282</v>
      </c>
      <c r="B236" s="29" t="s">
        <v>228</v>
      </c>
      <c r="C236" s="29" t="s">
        <v>487</v>
      </c>
      <c r="D236" s="30">
        <v>16900</v>
      </c>
      <c r="E236" s="30">
        <v>8832.47</v>
      </c>
      <c r="F236" s="30">
        <v>8067.53</v>
      </c>
    </row>
    <row r="237" spans="1:6" ht="36" customHeight="1">
      <c r="A237" s="52" t="s">
        <v>284</v>
      </c>
      <c r="B237" s="29" t="s">
        <v>228</v>
      </c>
      <c r="C237" s="29" t="s">
        <v>488</v>
      </c>
      <c r="D237" s="30">
        <v>6986964</v>
      </c>
      <c r="E237" s="30">
        <v>3184295.04</v>
      </c>
      <c r="F237" s="30">
        <v>3802668.96</v>
      </c>
    </row>
    <row r="238" spans="1:6" ht="24" customHeight="1">
      <c r="A238" s="52" t="s">
        <v>235</v>
      </c>
      <c r="B238" s="29" t="s">
        <v>228</v>
      </c>
      <c r="C238" s="29" t="s">
        <v>489</v>
      </c>
      <c r="D238" s="30">
        <v>2243850</v>
      </c>
      <c r="E238" s="30">
        <v>928237.41</v>
      </c>
      <c r="F238" s="30">
        <v>1315612.59</v>
      </c>
    </row>
    <row r="239" spans="1:6" ht="24" customHeight="1">
      <c r="A239" s="52" t="s">
        <v>241</v>
      </c>
      <c r="B239" s="29" t="s">
        <v>228</v>
      </c>
      <c r="C239" s="29" t="s">
        <v>490</v>
      </c>
      <c r="D239" s="30">
        <v>2933550</v>
      </c>
      <c r="E239" s="30">
        <v>987216.74</v>
      </c>
      <c r="F239" s="30">
        <v>1946333.26</v>
      </c>
    </row>
    <row r="240" spans="1:6" ht="15" customHeight="1">
      <c r="A240" s="52" t="s">
        <v>288</v>
      </c>
      <c r="B240" s="29" t="s">
        <v>228</v>
      </c>
      <c r="C240" s="29" t="s">
        <v>491</v>
      </c>
      <c r="D240" s="30">
        <v>48000</v>
      </c>
      <c r="E240" s="30">
        <v>29015</v>
      </c>
      <c r="F240" s="30">
        <v>18985</v>
      </c>
    </row>
    <row r="241" spans="1:6" ht="15" customHeight="1">
      <c r="A241" s="52" t="s">
        <v>378</v>
      </c>
      <c r="B241" s="29" t="s">
        <v>228</v>
      </c>
      <c r="C241" s="29" t="s">
        <v>492</v>
      </c>
      <c r="D241" s="30">
        <v>742300</v>
      </c>
      <c r="E241" s="30">
        <v>406893.6</v>
      </c>
      <c r="F241" s="30">
        <v>335406.4</v>
      </c>
    </row>
    <row r="242" spans="1:6" ht="36" customHeight="1">
      <c r="A242" s="52" t="s">
        <v>264</v>
      </c>
      <c r="B242" s="29" t="s">
        <v>228</v>
      </c>
      <c r="C242" s="29" t="s">
        <v>493</v>
      </c>
      <c r="D242" s="30">
        <v>229297</v>
      </c>
      <c r="E242" s="30">
        <v>60047.86</v>
      </c>
      <c r="F242" s="30">
        <v>169249.14</v>
      </c>
    </row>
    <row r="243" spans="1:6" ht="15" customHeight="1">
      <c r="A243" s="52" t="s">
        <v>266</v>
      </c>
      <c r="B243" s="29" t="s">
        <v>228</v>
      </c>
      <c r="C243" s="29" t="s">
        <v>494</v>
      </c>
      <c r="D243" s="30">
        <v>563043</v>
      </c>
      <c r="E243" s="30">
        <v>0</v>
      </c>
      <c r="F243" s="30">
        <v>563043</v>
      </c>
    </row>
    <row r="244" spans="1:6" ht="36" customHeight="1">
      <c r="A244" s="52" t="s">
        <v>264</v>
      </c>
      <c r="B244" s="29" t="s">
        <v>228</v>
      </c>
      <c r="C244" s="29" t="s">
        <v>495</v>
      </c>
      <c r="D244" s="30">
        <v>21845954</v>
      </c>
      <c r="E244" s="30">
        <v>12920975</v>
      </c>
      <c r="F244" s="30">
        <v>8924979</v>
      </c>
    </row>
    <row r="245" spans="1:6" ht="15" customHeight="1">
      <c r="A245" s="52" t="s">
        <v>266</v>
      </c>
      <c r="B245" s="29" t="s">
        <v>228</v>
      </c>
      <c r="C245" s="29" t="s">
        <v>496</v>
      </c>
      <c r="D245" s="30">
        <v>379413</v>
      </c>
      <c r="E245" s="30">
        <v>379413</v>
      </c>
      <c r="F245" s="30">
        <v>0</v>
      </c>
    </row>
    <row r="246" spans="1:6" ht="36" customHeight="1">
      <c r="A246" s="52" t="s">
        <v>264</v>
      </c>
      <c r="B246" s="29" t="s">
        <v>228</v>
      </c>
      <c r="C246" s="29" t="s">
        <v>497</v>
      </c>
      <c r="D246" s="30">
        <v>948797</v>
      </c>
      <c r="E246" s="30">
        <v>646646.72</v>
      </c>
      <c r="F246" s="30">
        <v>302150.28</v>
      </c>
    </row>
    <row r="247" spans="1:6" ht="36" customHeight="1">
      <c r="A247" s="52" t="s">
        <v>264</v>
      </c>
      <c r="B247" s="29" t="s">
        <v>228</v>
      </c>
      <c r="C247" s="29" t="s">
        <v>498</v>
      </c>
      <c r="D247" s="30">
        <v>240320</v>
      </c>
      <c r="E247" s="30">
        <v>165320</v>
      </c>
      <c r="F247" s="30">
        <v>75000</v>
      </c>
    </row>
    <row r="248" spans="1:6" ht="15" customHeight="1">
      <c r="A248" s="52" t="s">
        <v>266</v>
      </c>
      <c r="B248" s="29" t="s">
        <v>228</v>
      </c>
      <c r="C248" s="29" t="s">
        <v>499</v>
      </c>
      <c r="D248" s="30">
        <v>685000</v>
      </c>
      <c r="E248" s="30">
        <v>0</v>
      </c>
      <c r="F248" s="30">
        <v>685000</v>
      </c>
    </row>
    <row r="249" spans="1:6" ht="36" customHeight="1">
      <c r="A249" s="52" t="s">
        <v>264</v>
      </c>
      <c r="B249" s="29" t="s">
        <v>228</v>
      </c>
      <c r="C249" s="29" t="s">
        <v>500</v>
      </c>
      <c r="D249" s="30">
        <v>88730451</v>
      </c>
      <c r="E249" s="30">
        <v>49288676.32</v>
      </c>
      <c r="F249" s="30">
        <v>39441774.68</v>
      </c>
    </row>
    <row r="250" spans="1:6" ht="36" customHeight="1">
      <c r="A250" s="52" t="s">
        <v>264</v>
      </c>
      <c r="B250" s="29" t="s">
        <v>228</v>
      </c>
      <c r="C250" s="29" t="s">
        <v>501</v>
      </c>
      <c r="D250" s="30">
        <v>26323821</v>
      </c>
      <c r="E250" s="30">
        <v>14952631</v>
      </c>
      <c r="F250" s="30">
        <v>11371190</v>
      </c>
    </row>
    <row r="251" spans="1:6" ht="36" customHeight="1">
      <c r="A251" s="52" t="s">
        <v>264</v>
      </c>
      <c r="B251" s="29" t="s">
        <v>228</v>
      </c>
      <c r="C251" s="29" t="s">
        <v>502</v>
      </c>
      <c r="D251" s="30">
        <v>200000</v>
      </c>
      <c r="E251" s="30">
        <v>103525.47</v>
      </c>
      <c r="F251" s="30">
        <v>96474.53</v>
      </c>
    </row>
    <row r="252" spans="1:6" ht="36" customHeight="1">
      <c r="A252" s="52" t="s">
        <v>264</v>
      </c>
      <c r="B252" s="29" t="s">
        <v>228</v>
      </c>
      <c r="C252" s="29" t="s">
        <v>503</v>
      </c>
      <c r="D252" s="30">
        <v>5124445</v>
      </c>
      <c r="E252" s="30">
        <v>2975670</v>
      </c>
      <c r="F252" s="30">
        <v>2148775</v>
      </c>
    </row>
    <row r="253" spans="1:6" ht="36" customHeight="1">
      <c r="A253" s="52" t="s">
        <v>264</v>
      </c>
      <c r="B253" s="29" t="s">
        <v>228</v>
      </c>
      <c r="C253" s="29" t="s">
        <v>504</v>
      </c>
      <c r="D253" s="30">
        <v>30000</v>
      </c>
      <c r="E253" s="30">
        <v>4000</v>
      </c>
      <c r="F253" s="30">
        <v>26000</v>
      </c>
    </row>
    <row r="254" spans="1:6" ht="15" customHeight="1">
      <c r="A254" s="52" t="s">
        <v>266</v>
      </c>
      <c r="B254" s="29" t="s">
        <v>228</v>
      </c>
      <c r="C254" s="29" t="s">
        <v>505</v>
      </c>
      <c r="D254" s="30">
        <v>484281</v>
      </c>
      <c r="E254" s="30">
        <v>484281</v>
      </c>
      <c r="F254" s="30">
        <v>0</v>
      </c>
    </row>
    <row r="255" spans="1:6" ht="15" customHeight="1">
      <c r="A255" s="52" t="s">
        <v>229</v>
      </c>
      <c r="B255" s="29" t="s">
        <v>228</v>
      </c>
      <c r="C255" s="29" t="s">
        <v>506</v>
      </c>
      <c r="D255" s="30">
        <v>1014796</v>
      </c>
      <c r="E255" s="30">
        <v>580257.46</v>
      </c>
      <c r="F255" s="30">
        <v>434538.54</v>
      </c>
    </row>
    <row r="256" spans="1:6" ht="24" customHeight="1">
      <c r="A256" s="52" t="s">
        <v>231</v>
      </c>
      <c r="B256" s="29" t="s">
        <v>228</v>
      </c>
      <c r="C256" s="29" t="s">
        <v>507</v>
      </c>
      <c r="D256" s="30">
        <v>59400</v>
      </c>
      <c r="E256" s="30">
        <v>0</v>
      </c>
      <c r="F256" s="30">
        <v>59400</v>
      </c>
    </row>
    <row r="257" spans="1:6" ht="36" customHeight="1">
      <c r="A257" s="52" t="s">
        <v>233</v>
      </c>
      <c r="B257" s="29" t="s">
        <v>228</v>
      </c>
      <c r="C257" s="29" t="s">
        <v>508</v>
      </c>
      <c r="D257" s="30">
        <v>306468</v>
      </c>
      <c r="E257" s="30">
        <v>138654.68</v>
      </c>
      <c r="F257" s="30">
        <v>167813.32</v>
      </c>
    </row>
    <row r="258" spans="1:6" ht="24" customHeight="1">
      <c r="A258" s="52" t="s">
        <v>235</v>
      </c>
      <c r="B258" s="29" t="s">
        <v>228</v>
      </c>
      <c r="C258" s="29" t="s">
        <v>509</v>
      </c>
      <c r="D258" s="30">
        <v>103389</v>
      </c>
      <c r="E258" s="30">
        <v>60085.94</v>
      </c>
      <c r="F258" s="30">
        <v>43303.06</v>
      </c>
    </row>
    <row r="259" spans="1:6" ht="24" customHeight="1">
      <c r="A259" s="52" t="s">
        <v>241</v>
      </c>
      <c r="B259" s="29" t="s">
        <v>228</v>
      </c>
      <c r="C259" s="29" t="s">
        <v>510</v>
      </c>
      <c r="D259" s="30">
        <v>64447</v>
      </c>
      <c r="E259" s="30">
        <v>0</v>
      </c>
      <c r="F259" s="30">
        <v>64447</v>
      </c>
    </row>
    <row r="260" spans="1:6" ht="15" customHeight="1">
      <c r="A260" s="52" t="s">
        <v>245</v>
      </c>
      <c r="B260" s="29" t="s">
        <v>228</v>
      </c>
      <c r="C260" s="29" t="s">
        <v>511</v>
      </c>
      <c r="D260" s="30">
        <v>1000</v>
      </c>
      <c r="E260" s="30">
        <v>0</v>
      </c>
      <c r="F260" s="30">
        <v>1000</v>
      </c>
    </row>
    <row r="261" spans="1:6" ht="15" customHeight="1">
      <c r="A261" s="52" t="s">
        <v>280</v>
      </c>
      <c r="B261" s="29" t="s">
        <v>228</v>
      </c>
      <c r="C261" s="29" t="s">
        <v>512</v>
      </c>
      <c r="D261" s="30">
        <v>3686706</v>
      </c>
      <c r="E261" s="30">
        <v>1923526.26</v>
      </c>
      <c r="F261" s="30">
        <v>1763179.74</v>
      </c>
    </row>
    <row r="262" spans="1:6" ht="24" customHeight="1">
      <c r="A262" s="52" t="s">
        <v>282</v>
      </c>
      <c r="B262" s="29" t="s">
        <v>228</v>
      </c>
      <c r="C262" s="29" t="s">
        <v>513</v>
      </c>
      <c r="D262" s="30">
        <v>2000</v>
      </c>
      <c r="E262" s="30">
        <v>940</v>
      </c>
      <c r="F262" s="30">
        <v>1060</v>
      </c>
    </row>
    <row r="263" spans="1:6" ht="36" customHeight="1">
      <c r="A263" s="52" t="s">
        <v>284</v>
      </c>
      <c r="B263" s="29" t="s">
        <v>228</v>
      </c>
      <c r="C263" s="29" t="s">
        <v>514</v>
      </c>
      <c r="D263" s="30">
        <v>1113385</v>
      </c>
      <c r="E263" s="30">
        <v>547081.64</v>
      </c>
      <c r="F263" s="30">
        <v>566303.36</v>
      </c>
    </row>
    <row r="264" spans="1:6" ht="24" customHeight="1">
      <c r="A264" s="52" t="s">
        <v>235</v>
      </c>
      <c r="B264" s="29" t="s">
        <v>228</v>
      </c>
      <c r="C264" s="29" t="s">
        <v>515</v>
      </c>
      <c r="D264" s="30">
        <v>343011</v>
      </c>
      <c r="E264" s="30">
        <v>150947.94</v>
      </c>
      <c r="F264" s="30">
        <v>192063.06</v>
      </c>
    </row>
    <row r="265" spans="1:6" ht="24" customHeight="1">
      <c r="A265" s="52" t="s">
        <v>324</v>
      </c>
      <c r="B265" s="29" t="s">
        <v>228</v>
      </c>
      <c r="C265" s="29" t="s">
        <v>516</v>
      </c>
      <c r="D265" s="30">
        <v>92559</v>
      </c>
      <c r="E265" s="30">
        <v>27767.7</v>
      </c>
      <c r="F265" s="30">
        <v>64791.3</v>
      </c>
    </row>
    <row r="266" spans="1:6" ht="24" customHeight="1">
      <c r="A266" s="52" t="s">
        <v>241</v>
      </c>
      <c r="B266" s="29" t="s">
        <v>228</v>
      </c>
      <c r="C266" s="29" t="s">
        <v>517</v>
      </c>
      <c r="D266" s="30">
        <v>480781</v>
      </c>
      <c r="E266" s="30">
        <v>238281.72</v>
      </c>
      <c r="F266" s="30">
        <v>242499.28</v>
      </c>
    </row>
    <row r="267" spans="1:6" ht="15" customHeight="1">
      <c r="A267" s="52" t="s">
        <v>288</v>
      </c>
      <c r="B267" s="29" t="s">
        <v>228</v>
      </c>
      <c r="C267" s="29" t="s">
        <v>518</v>
      </c>
      <c r="D267" s="30">
        <v>2736</v>
      </c>
      <c r="E267" s="30">
        <v>2017</v>
      </c>
      <c r="F267" s="30">
        <v>719</v>
      </c>
    </row>
    <row r="268" spans="1:6" ht="15" customHeight="1">
      <c r="A268" s="52" t="s">
        <v>229</v>
      </c>
      <c r="B268" s="29" t="s">
        <v>228</v>
      </c>
      <c r="C268" s="29" t="s">
        <v>519</v>
      </c>
      <c r="D268" s="30">
        <v>119504.42</v>
      </c>
      <c r="E268" s="30">
        <v>119504.42</v>
      </c>
      <c r="F268" s="30">
        <v>0</v>
      </c>
    </row>
    <row r="269" spans="1:6" ht="15" customHeight="1">
      <c r="A269" s="52" t="s">
        <v>229</v>
      </c>
      <c r="B269" s="29" t="s">
        <v>228</v>
      </c>
      <c r="C269" s="29" t="s">
        <v>520</v>
      </c>
      <c r="D269" s="30">
        <v>1823660</v>
      </c>
      <c r="E269" s="30">
        <v>1054372.04</v>
      </c>
      <c r="F269" s="30">
        <v>769287.96</v>
      </c>
    </row>
    <row r="270" spans="1:6" ht="24" customHeight="1">
      <c r="A270" s="52" t="s">
        <v>231</v>
      </c>
      <c r="B270" s="29" t="s">
        <v>228</v>
      </c>
      <c r="C270" s="29" t="s">
        <v>521</v>
      </c>
      <c r="D270" s="30">
        <v>74600</v>
      </c>
      <c r="E270" s="30">
        <v>0</v>
      </c>
      <c r="F270" s="30">
        <v>74600</v>
      </c>
    </row>
    <row r="271" spans="1:6" ht="48" customHeight="1">
      <c r="A271" s="52" t="s">
        <v>522</v>
      </c>
      <c r="B271" s="29" t="s">
        <v>228</v>
      </c>
      <c r="C271" s="29" t="s">
        <v>523</v>
      </c>
      <c r="D271" s="30">
        <v>240000</v>
      </c>
      <c r="E271" s="30">
        <v>36882.78</v>
      </c>
      <c r="F271" s="30">
        <v>203117.22</v>
      </c>
    </row>
    <row r="272" spans="1:6" ht="36" customHeight="1">
      <c r="A272" s="52" t="s">
        <v>233</v>
      </c>
      <c r="B272" s="29" t="s">
        <v>228</v>
      </c>
      <c r="C272" s="29" t="s">
        <v>524</v>
      </c>
      <c r="D272" s="30">
        <v>550745</v>
      </c>
      <c r="E272" s="30">
        <v>338084.28</v>
      </c>
      <c r="F272" s="30">
        <v>212660.72</v>
      </c>
    </row>
    <row r="273" spans="1:6" ht="24" customHeight="1">
      <c r="A273" s="52" t="s">
        <v>235</v>
      </c>
      <c r="B273" s="29" t="s">
        <v>228</v>
      </c>
      <c r="C273" s="29" t="s">
        <v>525</v>
      </c>
      <c r="D273" s="30">
        <v>517352</v>
      </c>
      <c r="E273" s="30">
        <v>266342.53</v>
      </c>
      <c r="F273" s="30">
        <v>251009.47</v>
      </c>
    </row>
    <row r="274" spans="1:6" ht="24" customHeight="1">
      <c r="A274" s="52" t="s">
        <v>241</v>
      </c>
      <c r="B274" s="29" t="s">
        <v>228</v>
      </c>
      <c r="C274" s="29" t="s">
        <v>526</v>
      </c>
      <c r="D274" s="30">
        <v>613045.58</v>
      </c>
      <c r="E274" s="30">
        <v>235043.26</v>
      </c>
      <c r="F274" s="30">
        <v>378002.32</v>
      </c>
    </row>
    <row r="275" spans="1:6" ht="15" customHeight="1">
      <c r="A275" s="52" t="s">
        <v>229</v>
      </c>
      <c r="B275" s="29" t="s">
        <v>228</v>
      </c>
      <c r="C275" s="29" t="s">
        <v>527</v>
      </c>
      <c r="D275" s="30">
        <v>1301685</v>
      </c>
      <c r="E275" s="30">
        <v>769976.3</v>
      </c>
      <c r="F275" s="30">
        <v>531708.7</v>
      </c>
    </row>
    <row r="276" spans="1:6" ht="24" customHeight="1">
      <c r="A276" s="52" t="s">
        <v>231</v>
      </c>
      <c r="B276" s="29" t="s">
        <v>228</v>
      </c>
      <c r="C276" s="29" t="s">
        <v>528</v>
      </c>
      <c r="D276" s="30">
        <v>10000</v>
      </c>
      <c r="E276" s="30">
        <v>0</v>
      </c>
      <c r="F276" s="30">
        <v>10000</v>
      </c>
    </row>
    <row r="277" spans="1:6" ht="36" customHeight="1">
      <c r="A277" s="52" t="s">
        <v>233</v>
      </c>
      <c r="B277" s="29" t="s">
        <v>228</v>
      </c>
      <c r="C277" s="29" t="s">
        <v>529</v>
      </c>
      <c r="D277" s="30">
        <v>317998</v>
      </c>
      <c r="E277" s="30">
        <v>183817.89</v>
      </c>
      <c r="F277" s="30">
        <v>134180.11</v>
      </c>
    </row>
    <row r="278" spans="1:6" ht="24" customHeight="1">
      <c r="A278" s="52" t="s">
        <v>241</v>
      </c>
      <c r="B278" s="29" t="s">
        <v>228</v>
      </c>
      <c r="C278" s="29" t="s">
        <v>530</v>
      </c>
      <c r="D278" s="30">
        <v>20000</v>
      </c>
      <c r="E278" s="30">
        <v>3900</v>
      </c>
      <c r="F278" s="30">
        <v>16100</v>
      </c>
    </row>
    <row r="279" spans="1:6" ht="15" customHeight="1">
      <c r="A279" s="52" t="s">
        <v>378</v>
      </c>
      <c r="B279" s="29" t="s">
        <v>228</v>
      </c>
      <c r="C279" s="29" t="s">
        <v>531</v>
      </c>
      <c r="D279" s="30">
        <v>672610</v>
      </c>
      <c r="E279" s="30">
        <v>352840.95</v>
      </c>
      <c r="F279" s="30">
        <v>319769.05</v>
      </c>
    </row>
    <row r="280" spans="1:6" ht="15" customHeight="1">
      <c r="A280" s="52" t="s">
        <v>229</v>
      </c>
      <c r="B280" s="29" t="s">
        <v>228</v>
      </c>
      <c r="C280" s="29" t="s">
        <v>532</v>
      </c>
      <c r="D280" s="30">
        <v>1550882</v>
      </c>
      <c r="E280" s="30">
        <v>757621.81</v>
      </c>
      <c r="F280" s="30">
        <v>793260.19</v>
      </c>
    </row>
    <row r="281" spans="1:6" ht="24" customHeight="1">
      <c r="A281" s="52" t="s">
        <v>231</v>
      </c>
      <c r="B281" s="29" t="s">
        <v>228</v>
      </c>
      <c r="C281" s="29" t="s">
        <v>533</v>
      </c>
      <c r="D281" s="30">
        <v>16400</v>
      </c>
      <c r="E281" s="30">
        <v>6300</v>
      </c>
      <c r="F281" s="30">
        <v>10100</v>
      </c>
    </row>
    <row r="282" spans="1:6" ht="36" customHeight="1">
      <c r="A282" s="52" t="s">
        <v>233</v>
      </c>
      <c r="B282" s="29" t="s">
        <v>228</v>
      </c>
      <c r="C282" s="29" t="s">
        <v>534</v>
      </c>
      <c r="D282" s="30">
        <v>468366</v>
      </c>
      <c r="E282" s="30">
        <v>280103.88</v>
      </c>
      <c r="F282" s="30">
        <v>188262.12</v>
      </c>
    </row>
    <row r="283" spans="1:6" ht="24" customHeight="1">
      <c r="A283" s="52" t="s">
        <v>235</v>
      </c>
      <c r="B283" s="29" t="s">
        <v>228</v>
      </c>
      <c r="C283" s="29" t="s">
        <v>535</v>
      </c>
      <c r="D283" s="30">
        <v>61880</v>
      </c>
      <c r="E283" s="30">
        <v>9516.41</v>
      </c>
      <c r="F283" s="30">
        <v>52363.59</v>
      </c>
    </row>
    <row r="284" spans="1:6" ht="24" customHeight="1">
      <c r="A284" s="52" t="s">
        <v>241</v>
      </c>
      <c r="B284" s="29" t="s">
        <v>228</v>
      </c>
      <c r="C284" s="29" t="s">
        <v>536</v>
      </c>
      <c r="D284" s="30">
        <v>161914</v>
      </c>
      <c r="E284" s="30">
        <v>55148.75</v>
      </c>
      <c r="F284" s="30">
        <v>106765.25</v>
      </c>
    </row>
    <row r="285" spans="1:6" ht="15" customHeight="1">
      <c r="A285" s="52" t="s">
        <v>259</v>
      </c>
      <c r="B285" s="29" t="s">
        <v>228</v>
      </c>
      <c r="C285" s="29" t="s">
        <v>537</v>
      </c>
      <c r="D285" s="30">
        <v>4000</v>
      </c>
      <c r="E285" s="30">
        <v>0</v>
      </c>
      <c r="F285" s="30">
        <v>4000</v>
      </c>
    </row>
    <row r="286" spans="1:6" ht="15" customHeight="1">
      <c r="A286" s="52" t="s">
        <v>229</v>
      </c>
      <c r="B286" s="29" t="s">
        <v>228</v>
      </c>
      <c r="C286" s="29" t="s">
        <v>538</v>
      </c>
      <c r="D286" s="30">
        <v>847497</v>
      </c>
      <c r="E286" s="30">
        <v>494839.27</v>
      </c>
      <c r="F286" s="30">
        <v>352657.73</v>
      </c>
    </row>
    <row r="287" spans="1:6" ht="36" customHeight="1">
      <c r="A287" s="52" t="s">
        <v>233</v>
      </c>
      <c r="B287" s="29" t="s">
        <v>228</v>
      </c>
      <c r="C287" s="29" t="s">
        <v>539</v>
      </c>
      <c r="D287" s="30">
        <v>255961</v>
      </c>
      <c r="E287" s="30">
        <v>113470.5</v>
      </c>
      <c r="F287" s="30">
        <v>142490.5</v>
      </c>
    </row>
    <row r="288" spans="1:6" ht="24" customHeight="1">
      <c r="A288" s="52" t="s">
        <v>235</v>
      </c>
      <c r="B288" s="29" t="s">
        <v>228</v>
      </c>
      <c r="C288" s="29" t="s">
        <v>540</v>
      </c>
      <c r="D288" s="30">
        <v>2446794</v>
      </c>
      <c r="E288" s="30">
        <v>546647.15</v>
      </c>
      <c r="F288" s="30">
        <v>1900146.85</v>
      </c>
    </row>
    <row r="289" spans="1:6" ht="24" customHeight="1">
      <c r="A289" s="52" t="s">
        <v>235</v>
      </c>
      <c r="B289" s="29" t="s">
        <v>228</v>
      </c>
      <c r="C289" s="29" t="s">
        <v>541</v>
      </c>
      <c r="D289" s="30">
        <v>162710</v>
      </c>
      <c r="E289" s="30">
        <v>0</v>
      </c>
      <c r="F289" s="30">
        <v>162710</v>
      </c>
    </row>
    <row r="290" spans="1:6" ht="15" customHeight="1">
      <c r="A290" s="52" t="s">
        <v>229</v>
      </c>
      <c r="B290" s="29" t="s">
        <v>228</v>
      </c>
      <c r="C290" s="29" t="s">
        <v>542</v>
      </c>
      <c r="D290" s="30">
        <v>8520913</v>
      </c>
      <c r="E290" s="30">
        <v>4589826.66</v>
      </c>
      <c r="F290" s="30">
        <v>3931086.34</v>
      </c>
    </row>
    <row r="291" spans="1:6" ht="24" customHeight="1">
      <c r="A291" s="52" t="s">
        <v>231</v>
      </c>
      <c r="B291" s="29" t="s">
        <v>228</v>
      </c>
      <c r="C291" s="29" t="s">
        <v>543</v>
      </c>
      <c r="D291" s="30">
        <v>271730</v>
      </c>
      <c r="E291" s="30">
        <v>143651.38</v>
      </c>
      <c r="F291" s="30">
        <v>128078.62</v>
      </c>
    </row>
    <row r="292" spans="1:6" ht="36" customHeight="1">
      <c r="A292" s="52" t="s">
        <v>233</v>
      </c>
      <c r="B292" s="29" t="s">
        <v>228</v>
      </c>
      <c r="C292" s="29" t="s">
        <v>544</v>
      </c>
      <c r="D292" s="30">
        <v>2573316</v>
      </c>
      <c r="E292" s="30">
        <v>1290871.34</v>
      </c>
      <c r="F292" s="30">
        <v>1282444.66</v>
      </c>
    </row>
    <row r="293" spans="1:6" ht="24" customHeight="1">
      <c r="A293" s="52" t="s">
        <v>235</v>
      </c>
      <c r="B293" s="29" t="s">
        <v>228</v>
      </c>
      <c r="C293" s="29" t="s">
        <v>545</v>
      </c>
      <c r="D293" s="30">
        <v>323156</v>
      </c>
      <c r="E293" s="30">
        <v>88421.67</v>
      </c>
      <c r="F293" s="30">
        <v>234734.33</v>
      </c>
    </row>
    <row r="294" spans="1:6" ht="24" customHeight="1">
      <c r="A294" s="52" t="s">
        <v>241</v>
      </c>
      <c r="B294" s="29" t="s">
        <v>228</v>
      </c>
      <c r="C294" s="29" t="s">
        <v>546</v>
      </c>
      <c r="D294" s="30">
        <v>404881</v>
      </c>
      <c r="E294" s="30">
        <v>238287.6</v>
      </c>
      <c r="F294" s="30">
        <v>166593.4</v>
      </c>
    </row>
    <row r="295" spans="1:6" ht="15" customHeight="1">
      <c r="A295" s="52" t="s">
        <v>547</v>
      </c>
      <c r="B295" s="29" t="s">
        <v>228</v>
      </c>
      <c r="C295" s="29" t="s">
        <v>548</v>
      </c>
      <c r="D295" s="30">
        <v>119900</v>
      </c>
      <c r="E295" s="30">
        <v>7017.3</v>
      </c>
      <c r="F295" s="30">
        <v>112882.7</v>
      </c>
    </row>
    <row r="296" spans="1:6" ht="15" customHeight="1">
      <c r="A296" s="51" t="s">
        <v>549</v>
      </c>
      <c r="B296" s="27" t="s">
        <v>550</v>
      </c>
      <c r="C296" s="27" t="s">
        <v>28</v>
      </c>
      <c r="D296" s="28">
        <v>-16136025.5</v>
      </c>
      <c r="E296" s="28">
        <v>33243813.08</v>
      </c>
      <c r="F296" s="28">
        <v>0</v>
      </c>
    </row>
    <row r="297" spans="1:6" ht="9" customHeight="1">
      <c r="A297" s="31"/>
      <c r="B297" s="31"/>
      <c r="C297" s="31"/>
      <c r="D297" s="31"/>
      <c r="E297" s="31"/>
      <c r="F297" s="31"/>
    </row>
    <row r="298" spans="1:6" ht="36" customHeight="1">
      <c r="A298" s="47"/>
      <c r="B298" s="48"/>
      <c r="C298" s="48"/>
      <c r="D298" s="48"/>
      <c r="E298" s="48"/>
      <c r="F298" s="48"/>
    </row>
  </sheetData>
  <sheetProtection/>
  <mergeCells count="8">
    <mergeCell ref="A298:F29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50.7109375" style="55" customWidth="1"/>
    <col min="2" max="2" width="8.421875" style="55" customWidth="1"/>
    <col min="3" max="3" width="24.7109375" style="55" customWidth="1"/>
    <col min="4" max="4" width="21.8515625" style="55" customWidth="1"/>
    <col min="5" max="6" width="22.57421875" style="55" customWidth="1"/>
    <col min="7" max="16384" width="9.140625" style="55" customWidth="1"/>
  </cols>
  <sheetData>
    <row r="1" spans="1:6" ht="14.25" customHeight="1">
      <c r="A1" s="53" t="s">
        <v>551</v>
      </c>
      <c r="B1" s="54"/>
      <c r="C1" s="54"/>
      <c r="D1" s="54"/>
      <c r="E1" s="54"/>
      <c r="F1" s="54"/>
    </row>
    <row r="2" spans="1:6" ht="9" customHeight="1">
      <c r="A2" s="56"/>
      <c r="B2" s="56"/>
      <c r="C2" s="56"/>
      <c r="D2" s="56"/>
      <c r="E2" s="56"/>
      <c r="F2" s="57" t="s">
        <v>552</v>
      </c>
    </row>
    <row r="3" spans="1:6" ht="27" customHeight="1">
      <c r="A3" s="58" t="s">
        <v>20</v>
      </c>
      <c r="B3" s="59" t="s">
        <v>21</v>
      </c>
      <c r="C3" s="59" t="s">
        <v>553</v>
      </c>
      <c r="D3" s="59" t="s">
        <v>23</v>
      </c>
      <c r="E3" s="59" t="s">
        <v>24</v>
      </c>
      <c r="F3" s="60" t="s">
        <v>25</v>
      </c>
    </row>
    <row r="4" spans="1:6" ht="45" customHeight="1">
      <c r="A4" s="61"/>
      <c r="B4" s="62"/>
      <c r="C4" s="62"/>
      <c r="D4" s="62"/>
      <c r="E4" s="62"/>
      <c r="F4" s="63"/>
    </row>
    <row r="5" spans="1:6" ht="14.25" customHeight="1">
      <c r="A5" s="64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 ht="15" customHeight="1">
      <c r="A6" s="66" t="s">
        <v>554</v>
      </c>
      <c r="B6" s="67" t="s">
        <v>555</v>
      </c>
      <c r="C6" s="67" t="s">
        <v>28</v>
      </c>
      <c r="D6" s="68">
        <f>D7+D13+D14</f>
        <v>16136025.499999885</v>
      </c>
      <c r="E6" s="68">
        <f>E7+E14</f>
        <v>-33243813.07999992</v>
      </c>
      <c r="F6" s="68">
        <f>D6-E6</f>
        <v>49379838.579999804</v>
      </c>
    </row>
    <row r="7" spans="1:6" ht="36" customHeight="1">
      <c r="A7" s="66" t="s">
        <v>556</v>
      </c>
      <c r="B7" s="67" t="s">
        <v>557</v>
      </c>
      <c r="C7" s="67" t="s">
        <v>28</v>
      </c>
      <c r="D7" s="68">
        <v>-3528254.12</v>
      </c>
      <c r="E7" s="68">
        <v>-3528254.12</v>
      </c>
      <c r="F7" s="68">
        <f aca="true" t="shared" si="0" ref="F7:F18">D7-E7</f>
        <v>0</v>
      </c>
    </row>
    <row r="8" spans="1:6" ht="26.25" customHeight="1">
      <c r="A8" s="69" t="s">
        <v>558</v>
      </c>
      <c r="B8" s="70" t="s">
        <v>557</v>
      </c>
      <c r="C8" s="70" t="s">
        <v>559</v>
      </c>
      <c r="D8" s="71">
        <v>-54000000</v>
      </c>
      <c r="E8" s="71">
        <v>0</v>
      </c>
      <c r="F8" s="68">
        <f t="shared" si="0"/>
        <v>-54000000</v>
      </c>
    </row>
    <row r="9" spans="1:6" ht="40.5" customHeight="1">
      <c r="A9" s="69" t="s">
        <v>560</v>
      </c>
      <c r="B9" s="70" t="s">
        <v>557</v>
      </c>
      <c r="C9" s="70" t="s">
        <v>561</v>
      </c>
      <c r="D9" s="71">
        <v>54000000</v>
      </c>
      <c r="E9" s="71">
        <v>0</v>
      </c>
      <c r="F9" s="68">
        <f t="shared" si="0"/>
        <v>54000000</v>
      </c>
    </row>
    <row r="10" spans="1:6" ht="46.5" customHeight="1">
      <c r="A10" s="69" t="s">
        <v>562</v>
      </c>
      <c r="B10" s="70" t="s">
        <v>557</v>
      </c>
      <c r="C10" s="70" t="s">
        <v>563</v>
      </c>
      <c r="D10" s="71">
        <v>-3528254.12</v>
      </c>
      <c r="E10" s="71">
        <v>-3528254.12</v>
      </c>
      <c r="F10" s="68">
        <f t="shared" si="0"/>
        <v>0</v>
      </c>
    </row>
    <row r="11" spans="1:6" ht="24" customHeight="1">
      <c r="A11" s="69" t="s">
        <v>564</v>
      </c>
      <c r="B11" s="70" t="s">
        <v>557</v>
      </c>
      <c r="C11" s="70" t="s">
        <v>565</v>
      </c>
      <c r="D11" s="71">
        <v>-10000000</v>
      </c>
      <c r="E11" s="71">
        <v>0</v>
      </c>
      <c r="F11" s="68">
        <f t="shared" si="0"/>
        <v>-10000000</v>
      </c>
    </row>
    <row r="12" spans="1:6" ht="30.75" customHeight="1">
      <c r="A12" s="69" t="s">
        <v>566</v>
      </c>
      <c r="B12" s="70" t="s">
        <v>557</v>
      </c>
      <c r="C12" s="70" t="s">
        <v>567</v>
      </c>
      <c r="D12" s="71">
        <v>10000000</v>
      </c>
      <c r="E12" s="71">
        <v>0</v>
      </c>
      <c r="F12" s="68">
        <f t="shared" si="0"/>
        <v>10000000</v>
      </c>
    </row>
    <row r="13" spans="1:6" ht="24" customHeight="1">
      <c r="A13" s="66" t="s">
        <v>568</v>
      </c>
      <c r="B13" s="67" t="s">
        <v>569</v>
      </c>
      <c r="C13" s="67" t="s">
        <v>28</v>
      </c>
      <c r="D13" s="68">
        <v>0</v>
      </c>
      <c r="E13" s="68">
        <v>0</v>
      </c>
      <c r="F13" s="68">
        <f t="shared" si="0"/>
        <v>0</v>
      </c>
    </row>
    <row r="14" spans="1:6" ht="21" customHeight="1">
      <c r="A14" s="66" t="s">
        <v>570</v>
      </c>
      <c r="B14" s="67" t="s">
        <v>571</v>
      </c>
      <c r="C14" s="67"/>
      <c r="D14" s="68">
        <f>D15+D17</f>
        <v>19664279.619999886</v>
      </c>
      <c r="E14" s="68">
        <f>E15+E17</f>
        <v>-29715558.95999992</v>
      </c>
      <c r="F14" s="68">
        <f t="shared" si="0"/>
        <v>49379838.579999804</v>
      </c>
    </row>
    <row r="15" spans="1:6" ht="21" customHeight="1">
      <c r="A15" s="66" t="s">
        <v>572</v>
      </c>
      <c r="B15" s="67" t="s">
        <v>573</v>
      </c>
      <c r="C15" s="67"/>
      <c r="D15" s="68">
        <f>D16</f>
        <v>-1856919333.18</v>
      </c>
      <c r="E15" s="68">
        <f>E16</f>
        <v>-1070890775.79</v>
      </c>
      <c r="F15" s="68">
        <f t="shared" si="0"/>
        <v>-786028557.3900001</v>
      </c>
    </row>
    <row r="16" spans="1:6" ht="30" customHeight="1">
      <c r="A16" s="69" t="s">
        <v>574</v>
      </c>
      <c r="B16" s="70" t="s">
        <v>573</v>
      </c>
      <c r="C16" s="70" t="s">
        <v>575</v>
      </c>
      <c r="D16" s="71">
        <v>-1856919333.18</v>
      </c>
      <c r="E16" s="71">
        <v>-1070890775.79</v>
      </c>
      <c r="F16" s="68">
        <f t="shared" si="0"/>
        <v>-786028557.3900001</v>
      </c>
    </row>
    <row r="17" spans="1:6" ht="19.5" customHeight="1">
      <c r="A17" s="66" t="s">
        <v>576</v>
      </c>
      <c r="B17" s="67" t="s">
        <v>577</v>
      </c>
      <c r="C17" s="67"/>
      <c r="D17" s="68">
        <f>D18</f>
        <v>1876583612.8</v>
      </c>
      <c r="E17" s="68">
        <f>E18</f>
        <v>1041175216.83</v>
      </c>
      <c r="F17" s="68">
        <f t="shared" si="0"/>
        <v>835408395.9699999</v>
      </c>
    </row>
    <row r="18" spans="1:6" ht="33" customHeight="1">
      <c r="A18" s="69" t="s">
        <v>578</v>
      </c>
      <c r="B18" s="70" t="s">
        <v>577</v>
      </c>
      <c r="C18" s="70" t="s">
        <v>579</v>
      </c>
      <c r="D18" s="71">
        <v>1876583612.8</v>
      </c>
      <c r="E18" s="71">
        <v>1041175216.83</v>
      </c>
      <c r="F18" s="68">
        <f t="shared" si="0"/>
        <v>835408395.9699999</v>
      </c>
    </row>
    <row r="19" spans="1:6" ht="9" customHeight="1">
      <c r="A19" s="72"/>
      <c r="B19" s="72"/>
      <c r="C19" s="72"/>
      <c r="D19" s="72"/>
      <c r="E19" s="72"/>
      <c r="F19" s="72"/>
    </row>
    <row r="20" spans="1:6" ht="36" customHeight="1">
      <c r="A20" s="73"/>
      <c r="B20" s="73"/>
      <c r="C20" s="73"/>
      <c r="D20" s="73"/>
      <c r="E20" s="73"/>
      <c r="F20" s="73"/>
    </row>
    <row r="22" spans="1:3" ht="15">
      <c r="A22" s="55" t="s">
        <v>580</v>
      </c>
      <c r="C22" s="55" t="s">
        <v>586</v>
      </c>
    </row>
    <row r="25" ht="15">
      <c r="A25" s="55" t="s">
        <v>581</v>
      </c>
    </row>
    <row r="26" spans="1:3" ht="15">
      <c r="A26" s="55" t="s">
        <v>582</v>
      </c>
      <c r="C26" s="55" t="s">
        <v>583</v>
      </c>
    </row>
    <row r="29" spans="1:3" ht="15">
      <c r="A29" s="55" t="s">
        <v>584</v>
      </c>
      <c r="C29" s="55" t="s">
        <v>585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2017-08-15T03:30:00Z</cp:lastPrinted>
  <dcterms:created xsi:type="dcterms:W3CDTF">2017-08-15T03:24:20Z</dcterms:created>
  <dcterms:modified xsi:type="dcterms:W3CDTF">2017-08-15T03:30:23Z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C:\Users\N_Fateeva\AppData\Local\Кейсистемс\Бюджет-КС\ReportManager\(0503117) Отчет об исполнении бюджета.xlsx</vt:lpwstr>
  </property>
  <property fmtid="{D5CDD505-2E9C-101B-9397-08002B2CF9AE}" pid="3" name="Report Name">
    <vt:lpwstr>C__Users_N_Fateeva_AppData_Local_Кейсистемс_Бюджет-КС_ReportManager_(0503117) Отчет об исполнении бюджета.xlsx</vt:lpwstr>
  </property>
</Properties>
</file>