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2"/>
  </bookViews>
  <sheets>
    <sheet name="1. Доходы бюджета" sheetId="1" r:id="rId1"/>
    <sheet name="2. Расходы бюджета" sheetId="2" r:id="rId2"/>
    <sheet name="3. Источники финансирования" sheetId="3" r:id="rId3"/>
  </sheets>
  <definedNames/>
  <calcPr fullCalcOnLoad="1"/>
</workbook>
</file>

<file path=xl/sharedStrings.xml><?xml version="1.0" encoding="utf-8"?>
<sst xmlns="http://schemas.openxmlformats.org/spreadsheetml/2006/main" count="1950" uniqueCount="797">
  <si>
    <t>90607097002001244226</t>
  </si>
  <si>
    <t>90607097002001244340</t>
  </si>
  <si>
    <t>90607097002001852290</t>
  </si>
  <si>
    <t>90607097002503111211</t>
  </si>
  <si>
    <t>90607097002503111213</t>
  </si>
  <si>
    <t>90607097002503242221</t>
  </si>
  <si>
    <t>90607097002503242225</t>
  </si>
  <si>
    <t>90607097002503242226</t>
  </si>
  <si>
    <t>90607097002503242310</t>
  </si>
  <si>
    <t>90607097002503242340</t>
  </si>
  <si>
    <t>90607097002503243225</t>
  </si>
  <si>
    <t>90607097002503244222</t>
  </si>
  <si>
    <t>90607097002503244223</t>
  </si>
  <si>
    <t>90607097002503244225</t>
  </si>
  <si>
    <t>90607097002503244226</t>
  </si>
  <si>
    <t>90607097002503244290</t>
  </si>
  <si>
    <t>90607097002503244310</t>
  </si>
  <si>
    <t>90607097002503244340</t>
  </si>
  <si>
    <t>90607097002503621241</t>
  </si>
  <si>
    <t>90607097002503852290</t>
  </si>
  <si>
    <t>90610017002934312263</t>
  </si>
  <si>
    <t>90806036702204612241</t>
  </si>
  <si>
    <t>90807022602606612241</t>
  </si>
  <si>
    <t>90807027002502611241</t>
  </si>
  <si>
    <t>90807027002502612241</t>
  </si>
  <si>
    <t>90808011115146612241</t>
  </si>
  <si>
    <t>90808011125147612241</t>
  </si>
  <si>
    <t>90808012602605611241</t>
  </si>
  <si>
    <t>90808012602607612241</t>
  </si>
  <si>
    <t>90808012602608611241</t>
  </si>
  <si>
    <t>90808012602608612241</t>
  </si>
  <si>
    <t>90808017002600611241</t>
  </si>
  <si>
    <t>90808017002601611241</t>
  </si>
  <si>
    <t>90808017002602611241</t>
  </si>
  <si>
    <t>90808047002001121211</t>
  </si>
  <si>
    <t>90808047002001121213</t>
  </si>
  <si>
    <t>90808047002001242221</t>
  </si>
  <si>
    <t>90808047002001242225</t>
  </si>
  <si>
    <t>90808047002001242340</t>
  </si>
  <si>
    <t>90808047002001244222</t>
  </si>
  <si>
    <t>90808047002001244226</t>
  </si>
  <si>
    <t>90808047002001244340</t>
  </si>
  <si>
    <t>90808047002001831290</t>
  </si>
  <si>
    <t>90808047002001852290</t>
  </si>
  <si>
    <t>90808047002604111211</t>
  </si>
  <si>
    <t>90808047002604111213</t>
  </si>
  <si>
    <t>90808047002604242221</t>
  </si>
  <si>
    <t>90808047002604242225</t>
  </si>
  <si>
    <t>90808047002604242226</t>
  </si>
  <si>
    <t>90808047002604242310</t>
  </si>
  <si>
    <t>90808047002604242340</t>
  </si>
  <si>
    <t>90808047002604244222</t>
  </si>
  <si>
    <t>90808047002604244223</t>
  </si>
  <si>
    <t>90808047002604244225</t>
  </si>
  <si>
    <t>90808047002604244226</t>
  </si>
  <si>
    <t>90808047002604244310</t>
  </si>
  <si>
    <t>90808047002604244340</t>
  </si>
  <si>
    <t>91201027002103121211</t>
  </si>
  <si>
    <t>91201027002103121213</t>
  </si>
  <si>
    <t>91201037002001121211</t>
  </si>
  <si>
    <t>91201037002001121213</t>
  </si>
  <si>
    <t>91201037002001122212</t>
  </si>
  <si>
    <t>91201037002001123226</t>
  </si>
  <si>
    <t>91201037002001242221</t>
  </si>
  <si>
    <t>91201037002001242225</t>
  </si>
  <si>
    <t>91201037002001242226</t>
  </si>
  <si>
    <t>91201037002001242310</t>
  </si>
  <si>
    <t>91201037002001242340</t>
  </si>
  <si>
    <t>91201037002001244221</t>
  </si>
  <si>
    <t>91201037002001244222</t>
  </si>
  <si>
    <t>91201037002001244225</t>
  </si>
  <si>
    <t>91201037002001244226</t>
  </si>
  <si>
    <t>91201037002001244290</t>
  </si>
  <si>
    <t>91201037002001244310</t>
  </si>
  <si>
    <t>91201037002001244340</t>
  </si>
  <si>
    <t>91210017002934312263</t>
  </si>
  <si>
    <t>91301064802022242310</t>
  </si>
  <si>
    <t>91301067002001121211</t>
  </si>
  <si>
    <t>91301067002001121213</t>
  </si>
  <si>
    <t>91301067002001122212</t>
  </si>
  <si>
    <t>91301067002001242221</t>
  </si>
  <si>
    <t>91301067002001242225</t>
  </si>
  <si>
    <t>91301067002001242226</t>
  </si>
  <si>
    <t>91301067002001242310</t>
  </si>
  <si>
    <t>91301067002001242340</t>
  </si>
  <si>
    <t>91301067002001244222</t>
  </si>
  <si>
    <t>91301067002001244226</t>
  </si>
  <si>
    <t>91301067002001244290</t>
  </si>
  <si>
    <t>91301067002001244310</t>
  </si>
  <si>
    <t>91301067002001244340</t>
  </si>
  <si>
    <t>91301067002105121211</t>
  </si>
  <si>
    <t>91301067002105121213</t>
  </si>
  <si>
    <t>91901064802022242226</t>
  </si>
  <si>
    <t>91901064802022242310</t>
  </si>
  <si>
    <t>91901067002001121211</t>
  </si>
  <si>
    <t>91901067002001121213</t>
  </si>
  <si>
    <t>91901067002001122212</t>
  </si>
  <si>
    <t>91901067002001242221</t>
  </si>
  <si>
    <t>91901067002001242224</t>
  </si>
  <si>
    <t>91901067002001242225</t>
  </si>
  <si>
    <t>91901067002001242226</t>
  </si>
  <si>
    <t>91901067002001242310</t>
  </si>
  <si>
    <t>91901067002001242340</t>
  </si>
  <si>
    <t>91901067002001244221</t>
  </si>
  <si>
    <t>91901067002001244222</t>
  </si>
  <si>
    <t>91901067002001244225</t>
  </si>
  <si>
    <t>91901067002001244226</t>
  </si>
  <si>
    <t>91901067002001244310</t>
  </si>
  <si>
    <t>91901067002001244340</t>
  </si>
  <si>
    <t>91901067002001852290</t>
  </si>
  <si>
    <t>Обслуживание внутреннего долга</t>
  </si>
  <si>
    <t>91913017002113730231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</si>
  <si>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</si>
  <si>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</si>
  <si>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</si>
  <si>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</si>
  <si>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</si>
  <si>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</si>
  <si>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</si>
  <si>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</si>
  <si>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</si>
  <si>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Исполнение гарантий городских округов в валюте РФ</t>
  </si>
  <si>
    <t>90101060401040000810</t>
  </si>
  <si>
    <t>Возврат бюджетных кредитов, предоставленных юридическим лицам из бюджетов городских округов в валюте РФ</t>
  </si>
  <si>
    <t>90101060501040000640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</si>
  <si>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</si>
  <si>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91901030100040000710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</si>
  <si>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</si>
  <si>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91901030100040000810</t>
  </si>
  <si>
    <t xml:space="preserve">    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</si>
  <si>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</si>
  <si>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</si>
  <si>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</si>
  <si>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</si>
  <si>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</si>
  <si>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городских округов</t>
  </si>
  <si>
    <t>91901050201040000510</t>
  </si>
  <si>
    <t>уменьшение остатков средств, всего</t>
  </si>
  <si>
    <t>720</t>
  </si>
  <si>
    <t>Уменьшение прочих остатков денежных средств бюджетов городских округов</t>
  </si>
  <si>
    <t>91901050201040000610</t>
  </si>
  <si>
    <t>1</t>
  </si>
  <si>
    <t>2</t>
  </si>
  <si>
    <t>3</t>
  </si>
  <si>
    <t>4</t>
  </si>
  <si>
    <t>5</t>
  </si>
  <si>
    <t>6</t>
  </si>
  <si>
    <t xml:space="preserve"> Руководитель   </t>
  </si>
  <si>
    <t>___________________________________</t>
  </si>
  <si>
    <t>Руководитель финансово-</t>
  </si>
  <si>
    <t>экономической службы</t>
  </si>
  <si>
    <t>______________________</t>
  </si>
  <si>
    <t>Бакланова О.С.</t>
  </si>
  <si>
    <t>Главный бухгалтер                                                            ______________________</t>
  </si>
  <si>
    <t>Яковлева Н.Н.</t>
  </si>
  <si>
    <t>Шиленко Н.Н.</t>
  </si>
  <si>
    <t>ОТЧЕТ ОБ ИСПОЛНЕНИИ БЮДЖЕТА</t>
  </si>
  <si>
    <t>КОДЫ</t>
  </si>
  <si>
    <t>Форма по ОКУД</t>
  </si>
  <si>
    <t>0503117</t>
  </si>
  <si>
    <t>на 01.10.2014</t>
  </si>
  <si>
    <t>Дата</t>
  </si>
  <si>
    <t>01.10.2014</t>
  </si>
  <si>
    <t>Наименование финансового органа:</t>
  </si>
  <si>
    <t>по ОКПО</t>
  </si>
  <si>
    <t>Финансовое управление администрации Артемовского городского округа</t>
  </si>
  <si>
    <t>Глава по БК</t>
  </si>
  <si>
    <t>Наименование публично-правового образования: Бюджет Артемовского городского округа</t>
  </si>
  <si>
    <t>по ОКАТО</t>
  </si>
  <si>
    <t>Периодичность: месячная</t>
  </si>
  <si>
    <t>Единица измерения: руб.</t>
  </si>
  <si>
    <t>по ОКЕИ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</si>
  <si>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</si>
  <si>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</si>
  <si>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</si>
  <si>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</si>
  <si>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</si>
  <si>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</si>
  <si>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</si>
  <si>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</si>
  <si>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</si>
  <si>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</si>
  <si>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</si>
  <si>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00411633040040000140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</si>
  <si>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</si>
  <si>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00511690040040000140</t>
  </si>
  <si>
    <t>01711690040040000140</t>
  </si>
  <si>
    <t>Прочие поступления от денежных взысканий (штрафов) и иных сумм в возмещение ущерба, зачисляемые в бюджеты городских округов (в части штрафов, налагаемых по решению комиссий по делам несовершеннолетних)</t>
  </si>
  <si>
    <t>03511690040040000140</t>
  </si>
  <si>
    <t>04511690040040000140</t>
  </si>
  <si>
    <t>Плата за выбросы загрязняющих веществ в атмосферный воздух стационарными объектами</t>
  </si>
  <si>
    <t>04811201010016000120</t>
  </si>
  <si>
    <t>Плата за выбросы загрязняющих веществ в атмосферный воздух передвижными объектами</t>
  </si>
  <si>
    <t>04811201020016000120</t>
  </si>
  <si>
    <t>Плата за сбросы загрязняющих веществ в водные объекты</t>
  </si>
  <si>
    <t>04811201030016000120</t>
  </si>
  <si>
    <t>Плата за размещение отходов производства и потребления</t>
  </si>
  <si>
    <t>04811201040016000120</t>
  </si>
  <si>
    <t>Прочие поступления от денежных взысканий (штрафов) и иных сумм в возмещение ущерба. зачисляемые в бюджеты городских округов</t>
  </si>
  <si>
    <t>06011690040046000140</t>
  </si>
  <si>
    <t>Доходы от уплаты акцизов на дизельное топливо.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</si>
  <si>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</si>
  <si>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</si>
  <si>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</si>
  <si>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</si>
  <si>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10010302250010000110</t>
  </si>
  <si>
    <t>Доходы от уплаты акцизов на прямогонный бензин, подлежащие распределению между бюджетами субъктов Российской Федерации и местными бюджетами с учетом установленных дифференцированных нормативов отчислений в местные бюджеты</t>
  </si>
  <si>
    <t>10010302260010000110</t>
  </si>
  <si>
    <t>10611690040046000140</t>
  </si>
  <si>
    <t>Денежные взыскания (штрафы) за нарушение законодательства в области охраны окружающей среды</t>
  </si>
  <si>
    <t>14111625050016000140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</si>
  <si>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</si>
  <si>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14111628000016000140</t>
  </si>
  <si>
    <t>14111690040046000140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</si>
  <si>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</si>
  <si>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17711643000016000140</t>
  </si>
  <si>
    <t>17711690040047000140</t>
  </si>
  <si>
    <t>Налог на доходы с физических лиц с доходов, 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</si>
  <si>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</si>
  <si>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</si>
  <si>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18210102010012000110</t>
  </si>
  <si>
    <t>Налог на 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</si>
  <si>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</si>
  <si>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соответствиисо статьей 227 Налогового кодекса Российской Федерации</t>
  </si>
  <si>
    <t>18210102020011000110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</si>
  <si>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</si>
  <si>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18210102020012000110</t>
  </si>
  <si>
    <t>18210102020013000110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</si>
  <si>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</si>
  <si>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</si>
  <si>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</si>
  <si>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18210102030012000110</t>
  </si>
  <si>
    <t>18210102030013000110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</si>
  <si>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</si>
  <si>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18210102040011000110</t>
  </si>
  <si>
    <t>Единый налог на вмененный доход для отдельных видов деятельности</t>
  </si>
  <si>
    <t>18210502010021000110</t>
  </si>
  <si>
    <t>18210502010022000110</t>
  </si>
  <si>
    <t>18210502010023000110</t>
  </si>
  <si>
    <t>Единый налог на вмененный доход для отдельных видов деятельности (за налоговые периоды, истекшие до 1 января 2011 года</t>
  </si>
  <si>
    <t>18210502020021000110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</si>
  <si>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</si>
  <si>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18210502020022000110</t>
  </si>
  <si>
    <t>18210502020023000110</t>
  </si>
  <si>
    <t>Единый сельскохозяйственный налог</t>
  </si>
  <si>
    <t>18210503010011000110</t>
  </si>
  <si>
    <t>18210503010012000110</t>
  </si>
  <si>
    <t>Налог, взимаемый в связи с применением патентной системы налогообложения, зачисляемый в бюджеты городских округов</t>
  </si>
  <si>
    <t>18210504010021000110</t>
  </si>
  <si>
    <t>18210504010022000110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</si>
  <si>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</si>
  <si>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18210601020041000110</t>
  </si>
  <si>
    <t>Налог на имущество физических лиц, взимаемый по ставкам, применяемый к объектам налогообложения, расположенным в границах городских округов</t>
  </si>
  <si>
    <t>18210601020042000110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</si>
  <si>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</si>
  <si>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18210606012041000110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</si>
  <si>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 городских округов</t>
  </si>
  <si>
    <t>18210606012042000110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</si>
  <si>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расположенных в границах городских округов</t>
  </si>
  <si>
    <t>18210606012043000110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</si>
  <si>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</si>
  <si>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18210606022041000110</t>
  </si>
  <si>
    <t>18210606022042000110</t>
  </si>
  <si>
    <t>Земельный 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</si>
  <si>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18210606022043000110</t>
  </si>
  <si>
    <t>18210606022044000110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</si>
  <si>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</si>
  <si>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18210803010011000110</t>
  </si>
  <si>
    <t>Земельный налог (по обязательствам, возникшим до 1 января 2006 года), мобилизуемый на территориях городских округов</t>
  </si>
  <si>
    <t>18210904052041000110</t>
  </si>
  <si>
    <t>Земельный налог  (по обязательствам, возникшим до 1 января 2006 года), мобилизуемый на территориях городских округов</t>
  </si>
  <si>
    <t>18210904052042000110</t>
  </si>
  <si>
    <t>18210904052043000110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</si>
  <si>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</si>
  <si>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18210907032041000110</t>
  </si>
  <si>
    <t>Прочие местные налоги и сборы, мобилизуемые на территориях городских округов</t>
  </si>
  <si>
    <t>18210907052041000110</t>
  </si>
  <si>
    <t>18210907052042000110</t>
  </si>
  <si>
    <t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</si>
  <si>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18211603010016000140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</si>
  <si>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</si>
  <si>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18211603030016000140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</si>
  <si>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</si>
  <si>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18211606000016000140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</si>
  <si>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</si>
  <si>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18811608010016000140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</si>
  <si>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</si>
  <si>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18811621040046000140</t>
  </si>
  <si>
    <t>Прочие денежные взыскания (штрафы) за правонарушения в области дорожного движения</t>
  </si>
  <si>
    <t>18811630030016000140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</si>
  <si>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 Российской Федерации об административных правонарушениях</t>
  </si>
  <si>
    <t>18811643000016000140</t>
  </si>
  <si>
    <t>18811690040046000140</t>
  </si>
  <si>
    <t>19211690040046000140</t>
  </si>
  <si>
    <t>Денежные взыскания (штрафы) за нарушение земельного законодательства</t>
  </si>
  <si>
    <t>32111625060016000140</t>
  </si>
  <si>
    <t>Денежные взыскания (штрафы) 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</si>
  <si>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32211621040046000140</t>
  </si>
  <si>
    <t>Денежные взыскания (штрафы) за нарушение законодательства Российской Федерации об электроэнергетике</t>
  </si>
  <si>
    <t>49811641000016000140</t>
  </si>
  <si>
    <t>Денежные взыскания (штрафы) за нарушения законодательства Российской Федерации о промышленной безопасности</t>
  </si>
  <si>
    <t>49811645000016000140</t>
  </si>
  <si>
    <t>Прочие доходы от компенсации затрат бюджетов городских округов (в части возврата дебиторской задолженности прошлых лет)</t>
  </si>
  <si>
    <t>90111302994040001130</t>
  </si>
  <si>
    <t>Прочие доходы от компенсации затрат бюджетов городских округов</t>
  </si>
  <si>
    <t>90111302994040003130</t>
  </si>
  <si>
    <t>Невыясненные поступления, зачисляемые в бюджеты городских округов</t>
  </si>
  <si>
    <t>90111701040040000180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</si>
  <si>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</si>
  <si>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90120202009040000151</t>
  </si>
  <si>
    <t>Субсидии бюджетам городских округов на реализацию федеральных целевых программ</t>
  </si>
  <si>
    <t>90120202051040000151</t>
  </si>
  <si>
    <t>Субсидии бюджетам городских округов на софинансирование капитальных вложений в объекты муниципальной собственности</t>
  </si>
  <si>
    <t>90120202077040000151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</si>
  <si>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</si>
  <si>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90120202085040000151</t>
  </si>
  <si>
    <t>Прочие субсидии бюджетам городских округов</t>
  </si>
  <si>
    <t>90120202999040000151</t>
  </si>
  <si>
    <t>Субвенции бюджетам городских округов на оплату жилищно-коммунальных услуг отдельным категориям граждан</t>
  </si>
  <si>
    <t>90120203001040000151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</si>
  <si>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</si>
  <si>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90120203015040000151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</si>
  <si>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</si>
  <si>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90120203022040000151</t>
  </si>
  <si>
    <t>Субвенции бюджетам городских округов на выполнение передаваемых полномочий субъектов Российской Федерации</t>
  </si>
  <si>
    <t>90120203024040000151</t>
  </si>
  <si>
    <t>Прочие межбюджетные трансферты, передаваемые бюджетам городских округов</t>
  </si>
  <si>
    <t>90120204999040000151</t>
  </si>
  <si>
    <t>Доходы бюджетов городских округов от возврата бюджетными учреждениями остатков субсидий прошлых лет</t>
  </si>
  <si>
    <t>90121804010040000180</t>
  </si>
  <si>
    <t>Возврат остатков субсидий, субвенций и иных межбюджетных трансфертов, имеющих целевое назначение, прошлых лет, из бюджетов городских округов</t>
  </si>
  <si>
    <t>90121904000040000151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</si>
  <si>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округов)</t>
  </si>
  <si>
    <t>90211105012040001120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</si>
  <si>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(доходы,получаемые в виде арендной платы за земли,находящиеся в собственности городских округов (за исключением земельных участков муниципальных бюджетных и автономных учреждений))</t>
  </si>
  <si>
    <t>90211105024040001120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</si>
  <si>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</t>
  </si>
  <si>
    <t>90211105074040003120</t>
  </si>
  <si>
    <t>Доходы от сдачи в аренду имущества, составляющего казну городских округов (за исключением земельных участков) (прочие доходы от сдачи в аренду имущества, находящегося в казне городских округов)</t>
  </si>
  <si>
    <t>90211105074040009120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</si>
  <si>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</si>
  <si>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90211107014040000120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</si>
  <si>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</si>
  <si>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90211109044040000120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</si>
  <si>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</si>
  <si>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90211402043040000440</t>
  </si>
  <si>
    <t>Доходы от реализации иного имущества, находящегося в собственности городских округов (за исключением имущества муниицпальных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 иного иимущества,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имуществу)</t>
  </si>
  <si>
    <t>90211402043040001410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</si>
  <si>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</si>
  <si>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</si>
  <si>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90211633040040000140</t>
  </si>
  <si>
    <t>Государственная пошлина за выдачу разрешения на установку рекламной конструкции</t>
  </si>
  <si>
    <t>90510807150011000110</t>
  </si>
  <si>
    <t>Прочие доходы от оказания платных услуг (работ) получателями средств бюджетов городских округов (в части платы за содержание детей в казенных муниципальных дошкольных образовательных учреждениях)</t>
  </si>
  <si>
    <t>90611301994040001130</t>
  </si>
  <si>
    <t>Прочие доходы от оказания платных услуг (работ) получателями средств бюджетов городских округов (в части платы за питание учащихся в казенных муниципальных общеобразовательных школах)</t>
  </si>
  <si>
    <t>90611301994040003130</t>
  </si>
  <si>
    <t>Прочие доходы от оказания платных услуг (работ) получателями средств бюджетов городских округов</t>
  </si>
  <si>
    <t>90611301994040004130</t>
  </si>
  <si>
    <t>90611302994040001130</t>
  </si>
  <si>
    <t>90611302994040003130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</si>
  <si>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</si>
  <si>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90611623041040000140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</si>
  <si>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</si>
  <si>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90611632000040000140</t>
  </si>
  <si>
    <t>90611701040040000180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</si>
  <si>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</si>
  <si>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90620202215040000151</t>
  </si>
  <si>
    <t>90620202999040000151</t>
  </si>
  <si>
    <t>Прочие субвенции бюджетам городских округов</t>
  </si>
  <si>
    <t>90620203999040000151</t>
  </si>
  <si>
    <t>90621804010040000180</t>
  </si>
  <si>
    <t>Доходы бюджетов городских округов от возврата автономными учреждениями остатков субсидий прошлых лет</t>
  </si>
  <si>
    <t>90621804020040000180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</si>
  <si>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</si>
  <si>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90621904000040000151</t>
  </si>
  <si>
    <t>90811632000040000140</t>
  </si>
  <si>
    <t>91211302994040001130</t>
  </si>
  <si>
    <t>91911302994040001130</t>
  </si>
  <si>
    <t>91911633040040000140</t>
  </si>
  <si>
    <t>91911701040040000180</t>
  </si>
  <si>
    <t>Дотации бюджетам городских округов на выравнивание бюджетной обеспеченности</t>
  </si>
  <si>
    <t>91920201001040000151</t>
  </si>
  <si>
    <t>91920202999040000151</t>
  </si>
  <si>
    <t>2. РАСХОДЫ БЮДЖЕТА</t>
  </si>
  <si>
    <t>Форма 0503117  с.2</t>
  </si>
  <si>
    <t>Код расхода
по бюджетной классификации</t>
  </si>
  <si>
    <t>Расходы бюджета - всего
    в том числе:</t>
  </si>
  <si>
    <t>200</t>
  </si>
  <si>
    <t>Прочие работы, услуги</t>
  </si>
  <si>
    <t>90101044802022242226</t>
  </si>
  <si>
    <t>Увеличение стоимости основных средств</t>
  </si>
  <si>
    <t>90101044802022242310</t>
  </si>
  <si>
    <t>Увеличение стоимости материальных запасов</t>
  </si>
  <si>
    <t>90101044802022242340</t>
  </si>
  <si>
    <t>Заработная плата</t>
  </si>
  <si>
    <t>90101047002001121211</t>
  </si>
  <si>
    <t>Начисления на выплаты по оплате труда</t>
  </si>
  <si>
    <t>90101047002001121213</t>
  </si>
  <si>
    <t>Прочие выплаты</t>
  </si>
  <si>
    <t>90101047002001122212</t>
  </si>
  <si>
    <t>Услуги связи</t>
  </si>
  <si>
    <t>90101047002001242221</t>
  </si>
  <si>
    <t>Работы, услуги по содержанию имущества</t>
  </si>
  <si>
    <t>90101047002001242225</t>
  </si>
  <si>
    <t>90101047002001242226</t>
  </si>
  <si>
    <t>90101047002001242310</t>
  </si>
  <si>
    <t>90101047002001243225</t>
  </si>
  <si>
    <t>90101047002001244221</t>
  </si>
  <si>
    <t>Транспортные услуги</t>
  </si>
  <si>
    <t>90101047002001244222</t>
  </si>
  <si>
    <t>Коммунальные услуги</t>
  </si>
  <si>
    <t>90101047002001244223</t>
  </si>
  <si>
    <t>90101047002001244225</t>
  </si>
  <si>
    <t>90101047002001244226</t>
  </si>
  <si>
    <t>Прочие расходы</t>
  </si>
  <si>
    <t>90101047002001244290</t>
  </si>
  <si>
    <t>90101047002001244310</t>
  </si>
  <si>
    <t>90101047002001244340</t>
  </si>
  <si>
    <t>90101047002001852290</t>
  </si>
  <si>
    <t>90101047002002121211</t>
  </si>
  <si>
    <t>90101047002002121213</t>
  </si>
  <si>
    <t>90101047002002122212</t>
  </si>
  <si>
    <t>90101047002002242221</t>
  </si>
  <si>
    <t>Арендная плата за пользование имуществом</t>
  </si>
  <si>
    <t>90101047002002242224</t>
  </si>
  <si>
    <t>90101047002002242225</t>
  </si>
  <si>
    <t>90101047002002242226</t>
  </si>
  <si>
    <t>90101047002002242310</t>
  </si>
  <si>
    <t>90101047002002242340</t>
  </si>
  <si>
    <t>90101047002002243225</t>
  </si>
  <si>
    <t>90101047002002244222</t>
  </si>
  <si>
    <t>90101047002002244223</t>
  </si>
  <si>
    <t>90101047002002244225</t>
  </si>
  <si>
    <t>90101047002002244226</t>
  </si>
  <si>
    <t>90101047002002244290</t>
  </si>
  <si>
    <t>90101047002002244310</t>
  </si>
  <si>
    <t>90101047002002244340</t>
  </si>
  <si>
    <t>90101047002002831290</t>
  </si>
  <si>
    <t>90101047002108121211</t>
  </si>
  <si>
    <t>90101047002108121213</t>
  </si>
  <si>
    <t>90101117002070870290</t>
  </si>
  <si>
    <t>90101131904110244340</t>
  </si>
  <si>
    <t>90101131904120244221</t>
  </si>
  <si>
    <t>90101131904120244226</t>
  </si>
  <si>
    <t>90101131904120244340</t>
  </si>
  <si>
    <t>Безвозмездные перечисления государственным и муниципальным организациям</t>
  </si>
  <si>
    <t>90101132404610612241</t>
  </si>
  <si>
    <t>90101136202701244222</t>
  </si>
  <si>
    <t>90101137002110831290</t>
  </si>
  <si>
    <t>90101137002111843290</t>
  </si>
  <si>
    <t>90101137002112611241</t>
  </si>
  <si>
    <t>90101137002112612241</t>
  </si>
  <si>
    <t>90101137002115852290</t>
  </si>
  <si>
    <t>90101137002131244226</t>
  </si>
  <si>
    <t>90101137002141244223</t>
  </si>
  <si>
    <t>90101137002141244225</t>
  </si>
  <si>
    <t>90101137002141244226</t>
  </si>
  <si>
    <t>90101137002142244226</t>
  </si>
  <si>
    <t>90101137002931244222</t>
  </si>
  <si>
    <t>90102031135118121211</t>
  </si>
  <si>
    <t>90102031135118121213</t>
  </si>
  <si>
    <t>90102031135118122212</t>
  </si>
  <si>
    <t>90102031135118242221</t>
  </si>
  <si>
    <t>90102031135118244221</t>
  </si>
  <si>
    <t>90102031135118244222</t>
  </si>
  <si>
    <t>90102031135118244223</t>
  </si>
  <si>
    <t>90102031135118244310</t>
  </si>
  <si>
    <t>90102031135118244340</t>
  </si>
  <si>
    <t>90103094702201244221</t>
  </si>
  <si>
    <t>90103094702201244225</t>
  </si>
  <si>
    <t>90103094702201244226</t>
  </si>
  <si>
    <t>90103094702201244290</t>
  </si>
  <si>
    <t>90103094702201244310</t>
  </si>
  <si>
    <t>90103094702201244340</t>
  </si>
  <si>
    <t>90103097002020111211</t>
  </si>
  <si>
    <t>90103097002020111213</t>
  </si>
  <si>
    <t>90103097002020112212</t>
  </si>
  <si>
    <t>90103097002020242221</t>
  </si>
  <si>
    <t>90103097002020242225</t>
  </si>
  <si>
    <t>90103097002020242310</t>
  </si>
  <si>
    <t>90103097002020244222</t>
  </si>
  <si>
    <t>90103097002020244223</t>
  </si>
  <si>
    <t>90103097002020244225</t>
  </si>
  <si>
    <t>90103097002020244226</t>
  </si>
  <si>
    <t>90103097002020244310</t>
  </si>
  <si>
    <t>90103097002020244340</t>
  </si>
  <si>
    <t>90103104702202244225</t>
  </si>
  <si>
    <t>90103104702202244226</t>
  </si>
  <si>
    <t>90103104702202244290</t>
  </si>
  <si>
    <t>90103104702202244310</t>
  </si>
  <si>
    <t>90103104702202244340</t>
  </si>
  <si>
    <t>90103104702202612241</t>
  </si>
  <si>
    <t>Безвозмездные перечисления организациям, за исключением государственных и муниципальных организаций</t>
  </si>
  <si>
    <t>90103104702202630242</t>
  </si>
  <si>
    <t>90103146602114244290</t>
  </si>
  <si>
    <t>90103146602114244310</t>
  </si>
  <si>
    <t>90104057002321810242</t>
  </si>
  <si>
    <t>90104061724320612241</t>
  </si>
  <si>
    <t>90104061725016612241</t>
  </si>
  <si>
    <t>90104066702203612241</t>
  </si>
  <si>
    <t>90104067002205244225</t>
  </si>
  <si>
    <t>90104067002205244226</t>
  </si>
  <si>
    <t>90104067002205611241</t>
  </si>
  <si>
    <t>90104097002401244225</t>
  </si>
  <si>
    <t>90104097002401244226</t>
  </si>
  <si>
    <t>90104097002401244340</t>
  </si>
  <si>
    <t>90104097002401611241</t>
  </si>
  <si>
    <t>90104097002402611241</t>
  </si>
  <si>
    <t>90104120334330630242</t>
  </si>
  <si>
    <t>90104120814360244226</t>
  </si>
  <si>
    <t>90104125702303630242</t>
  </si>
  <si>
    <t>90104125902308244226</t>
  </si>
  <si>
    <t>90104125902309244226</t>
  </si>
  <si>
    <t>90104125902330244226</t>
  </si>
  <si>
    <t>90104125902331242226</t>
  </si>
  <si>
    <t>90104127002001121211</t>
  </si>
  <si>
    <t>90104127002001121213</t>
  </si>
  <si>
    <t>90104127002001122212</t>
  </si>
  <si>
    <t>90104127002001242221</t>
  </si>
  <si>
    <t>90104127002001242225</t>
  </si>
  <si>
    <t>90104127002001242226</t>
  </si>
  <si>
    <t>90104127002001242310</t>
  </si>
  <si>
    <t>90104127002001244223</t>
  </si>
  <si>
    <t>90104127002001244226</t>
  </si>
  <si>
    <t>90104127002001244340</t>
  </si>
  <si>
    <t>90105010854150244340</t>
  </si>
  <si>
    <t>90105016006301464241</t>
  </si>
  <si>
    <t>90105017002141244225</t>
  </si>
  <si>
    <t>90105017002313243225</t>
  </si>
  <si>
    <t>90105017002313831290</t>
  </si>
  <si>
    <t>90105023302301612241</t>
  </si>
  <si>
    <t>90105023306302464241</t>
  </si>
  <si>
    <t>90105023306303464241</t>
  </si>
  <si>
    <t>90105023306305464241</t>
  </si>
  <si>
    <t>90105023306314464241</t>
  </si>
  <si>
    <t>90105023306315464241</t>
  </si>
  <si>
    <t>90105023402312612241</t>
  </si>
  <si>
    <t>90105023402325244226</t>
  </si>
  <si>
    <t>90105023402328244226</t>
  </si>
  <si>
    <t>90105023406304464241</t>
  </si>
  <si>
    <t>90105023406307464241</t>
  </si>
  <si>
    <t>90105023406316464241</t>
  </si>
  <si>
    <t>90105023406317464241</t>
  </si>
  <si>
    <t>90105023406318464241</t>
  </si>
  <si>
    <t>90105023406319464241</t>
  </si>
  <si>
    <t>90105023406320464241</t>
  </si>
  <si>
    <t>90105023406321464241</t>
  </si>
  <si>
    <t>90105024624230464241</t>
  </si>
  <si>
    <t>90105024644280843290</t>
  </si>
  <si>
    <t>90105027002070244226</t>
  </si>
  <si>
    <t>90105027002315810241</t>
  </si>
  <si>
    <t>90105027002327810242</t>
  </si>
  <si>
    <t>90105035402508243225</t>
  </si>
  <si>
    <t>90105035402508244225</t>
  </si>
  <si>
    <t>90105035402508612241</t>
  </si>
  <si>
    <t>90105037002316244223</t>
  </si>
  <si>
    <t>90105037002316244225</t>
  </si>
  <si>
    <t>90105037002316244226</t>
  </si>
  <si>
    <t>90105037002316244340</t>
  </si>
  <si>
    <t>90105037002316611241</t>
  </si>
  <si>
    <t>90105037002317244226</t>
  </si>
  <si>
    <t>90105037002317244340</t>
  </si>
  <si>
    <t>90105037002318244225</t>
  </si>
  <si>
    <t>90105037002318244226</t>
  </si>
  <si>
    <t>90105037002318244340</t>
  </si>
  <si>
    <t>90105037002318611241</t>
  </si>
  <si>
    <t>90105037002319612241</t>
  </si>
  <si>
    <t>90105037002320244225</t>
  </si>
  <si>
    <t>90105037002320244226</t>
  </si>
  <si>
    <t>90105037002320244310</t>
  </si>
  <si>
    <t>90105037002320244340</t>
  </si>
  <si>
    <t>90105037002320611241</t>
  </si>
  <si>
    <t>90105037002329612241</t>
  </si>
  <si>
    <t>90105054802022242226</t>
  </si>
  <si>
    <t>90105057002001121211</t>
  </si>
  <si>
    <t>90105057002001121213</t>
  </si>
  <si>
    <t>90105057002001242221</t>
  </si>
  <si>
    <t>90105057002001242225</t>
  </si>
  <si>
    <t>90105057002001242226</t>
  </si>
  <si>
    <t>90105057002001242310</t>
  </si>
  <si>
    <t>90105057002001244221</t>
  </si>
  <si>
    <t>90105057002001244226</t>
  </si>
  <si>
    <t>90105057002001244340</t>
  </si>
  <si>
    <t>90105057002021611241</t>
  </si>
  <si>
    <t>90106027002206612241</t>
  </si>
  <si>
    <t>90106031714210612241</t>
  </si>
  <si>
    <t>90106036702204612241</t>
  </si>
  <si>
    <t>90106056702207612241</t>
  </si>
  <si>
    <t>901070108245Б0464241</t>
  </si>
  <si>
    <t>90107013906506464241</t>
  </si>
  <si>
    <t>90107013906508464241</t>
  </si>
  <si>
    <t>90107027002502611241</t>
  </si>
  <si>
    <t>90107071644830242310</t>
  </si>
  <si>
    <t>90107071644830244226</t>
  </si>
  <si>
    <t>90107071644830244290</t>
  </si>
  <si>
    <t>90107071644830244340</t>
  </si>
  <si>
    <t>90107071654840244222</t>
  </si>
  <si>
    <t>90107071654840244290</t>
  </si>
  <si>
    <t>90107071654840244310</t>
  </si>
  <si>
    <t>90107074402504242310</t>
  </si>
  <si>
    <t>90107074402504244222</t>
  </si>
  <si>
    <t>90107074402504244226</t>
  </si>
  <si>
    <t>90107074402504244290</t>
  </si>
  <si>
    <t>90107074402504244310</t>
  </si>
  <si>
    <t>90107074402504244340</t>
  </si>
  <si>
    <t>90107074402505612241</t>
  </si>
  <si>
    <t>90107075402506244223</t>
  </si>
  <si>
    <t>90107075402506244226</t>
  </si>
  <si>
    <t>90107075402506244290</t>
  </si>
  <si>
    <t>90107075402506244310</t>
  </si>
  <si>
    <t>90107076902518244222</t>
  </si>
  <si>
    <t>90107076902518244290</t>
  </si>
  <si>
    <t>Пенсии, пособия, выплачиваемые организациями сектора государственного управления</t>
  </si>
  <si>
    <t>90110017002934312263</t>
  </si>
  <si>
    <t>Пособия по социальной помощи населению</t>
  </si>
  <si>
    <t>90110030524960322262</t>
  </si>
  <si>
    <t>90110030525018322262</t>
  </si>
  <si>
    <t>90110031504910612241</t>
  </si>
  <si>
    <t>90110031504920612241</t>
  </si>
  <si>
    <t>90110031505250612241</t>
  </si>
  <si>
    <t>90110031664930322262</t>
  </si>
  <si>
    <t>90110033002935322262</t>
  </si>
  <si>
    <t>90110033002936322262</t>
  </si>
  <si>
    <t>90110033102937322262</t>
  </si>
  <si>
    <t>90110034644270244226</t>
  </si>
  <si>
    <t>90110034644270810242</t>
  </si>
  <si>
    <t>90110037002932321262</t>
  </si>
  <si>
    <t>90110037002933321262</t>
  </si>
  <si>
    <t>90110063502939612241</t>
  </si>
  <si>
    <t>90110067002938630242</t>
  </si>
  <si>
    <t>90111023202801244222</t>
  </si>
  <si>
    <t>90111023202801244224</t>
  </si>
  <si>
    <t>90111023202801244226</t>
  </si>
  <si>
    <t>90111023202801244290</t>
  </si>
  <si>
    <t>90111023202801831290</t>
  </si>
  <si>
    <t>90111023202803244222</t>
  </si>
  <si>
    <t>90111023202803244310</t>
  </si>
  <si>
    <t>90111023202803244340</t>
  </si>
  <si>
    <t>90111023202807244226</t>
  </si>
  <si>
    <t>90111023202807612241</t>
  </si>
  <si>
    <t>90111023206810464241</t>
  </si>
  <si>
    <t>90111023206811464241</t>
  </si>
  <si>
    <t>90111023206813464241</t>
  </si>
  <si>
    <t>90111027002801611241</t>
  </si>
  <si>
    <t>90111057002001121211</t>
  </si>
  <si>
    <t>90111057002001121213</t>
  </si>
  <si>
    <t>90111057002001242221</t>
  </si>
  <si>
    <t>90111057002001244223</t>
  </si>
  <si>
    <t>90111057002001244340</t>
  </si>
  <si>
    <t>90112027002034611241</t>
  </si>
  <si>
    <t>90201134802022242310</t>
  </si>
  <si>
    <t>90201137002001121211</t>
  </si>
  <si>
    <t>90201137002001121213</t>
  </si>
  <si>
    <t>90201137002001122212</t>
  </si>
  <si>
    <t>90201137002001242221</t>
  </si>
  <si>
    <t>90201137002001242225</t>
  </si>
  <si>
    <t>90201137002001242226</t>
  </si>
  <si>
    <t>90201137002001242340</t>
  </si>
  <si>
    <t>90201137002001244221</t>
  </si>
  <si>
    <t>90201137002001244222</t>
  </si>
  <si>
    <t>90201137002001244226</t>
  </si>
  <si>
    <t>90201137002001244310</t>
  </si>
  <si>
    <t>90201137002001244340</t>
  </si>
  <si>
    <t>90201137002001831290</t>
  </si>
  <si>
    <t>90201137002001852290</t>
  </si>
  <si>
    <t>90201137002141244223</t>
  </si>
  <si>
    <t>90201137002141244226</t>
  </si>
  <si>
    <t>90201137002141831290</t>
  </si>
  <si>
    <t>Увеличение стоимости непроизведенных активов</t>
  </si>
  <si>
    <t>90201137002142244330</t>
  </si>
  <si>
    <t>90201137002143244226</t>
  </si>
  <si>
    <t>90205017002314244310</t>
  </si>
  <si>
    <t>90205017002314831290</t>
  </si>
  <si>
    <t>90205023402312243225</t>
  </si>
  <si>
    <t>90210017002934321263</t>
  </si>
  <si>
    <t>90603094702201622241</t>
  </si>
  <si>
    <t>90606036702204244290</t>
  </si>
  <si>
    <t>90606036702204244340</t>
  </si>
  <si>
    <t>90606036702204612241</t>
  </si>
  <si>
    <t>90606036702204622241</t>
  </si>
  <si>
    <t>90607011214511111211</t>
  </si>
  <si>
    <t>90607011214511111213</t>
  </si>
  <si>
    <t>90607011214511611241</t>
  </si>
  <si>
    <t>90607011214511621241</t>
  </si>
  <si>
    <t>90607011214512242310</t>
  </si>
  <si>
    <t>90607011214512611241</t>
  </si>
  <si>
    <t>90607011214512621241</t>
  </si>
  <si>
    <t>90607011214520612241</t>
  </si>
  <si>
    <t>90607013602523622241</t>
  </si>
  <si>
    <t>90607013602524612241</t>
  </si>
  <si>
    <t>90607013902521622241</t>
  </si>
  <si>
    <t>90607013902522612241</t>
  </si>
  <si>
    <t>906070146542Б0244226</t>
  </si>
  <si>
    <t>90607016302304244226</t>
  </si>
  <si>
    <t>90607016402515244340</t>
  </si>
  <si>
    <t>90607016402515611241</t>
  </si>
  <si>
    <t>90607017002500111211</t>
  </si>
  <si>
    <t>90607017002500111213</t>
  </si>
  <si>
    <t>90607017002500242221</t>
  </si>
  <si>
    <t>90607017002500242224</t>
  </si>
  <si>
    <t>90607017002500242225</t>
  </si>
  <si>
    <t>90607017002500242226</t>
  </si>
  <si>
    <t>90607017002500242340</t>
  </si>
  <si>
    <t>90607017002500244223</t>
  </si>
  <si>
    <t>90607017002500244225</t>
  </si>
  <si>
    <t>90607017002500244226</t>
  </si>
  <si>
    <t>90607017002500244310</t>
  </si>
  <si>
    <t>90607017002500244340</t>
  </si>
  <si>
    <t>90607017002500611241</t>
  </si>
  <si>
    <t>90607017002500612241</t>
  </si>
  <si>
    <t>90607017002500621241</t>
  </si>
  <si>
    <t>90607017002500852290</t>
  </si>
  <si>
    <t>90607021224531111211</t>
  </si>
  <si>
    <t>90607021224531111213</t>
  </si>
  <si>
    <t>90607021224531611241</t>
  </si>
  <si>
    <t>90607021224531621241</t>
  </si>
  <si>
    <t>90607021224532244226</t>
  </si>
  <si>
    <t>90607021224532244310</t>
  </si>
  <si>
    <t>90607021224532244340</t>
  </si>
  <si>
    <t>90607021224532611241</t>
  </si>
  <si>
    <t>90607021224532621241</t>
  </si>
  <si>
    <t>90607021224533242221</t>
  </si>
  <si>
    <t>90607021224533242225</t>
  </si>
  <si>
    <t>90607021224533242226</t>
  </si>
  <si>
    <t>90607021224533242310</t>
  </si>
  <si>
    <t>90607021224533242340</t>
  </si>
  <si>
    <t>90607021224533611241</t>
  </si>
  <si>
    <t>90607021224533621241</t>
  </si>
  <si>
    <t>90607021224540244226</t>
  </si>
  <si>
    <t>90607021224540244340</t>
  </si>
  <si>
    <t>90607021224540611241</t>
  </si>
  <si>
    <t>90607021224540621241</t>
  </si>
  <si>
    <t>90607021264570622241</t>
  </si>
  <si>
    <t>90607021265097612241</t>
  </si>
  <si>
    <t>90607021624820622241</t>
  </si>
  <si>
    <t>90607023602523243225</t>
  </si>
  <si>
    <t>90607023602523612241</t>
  </si>
  <si>
    <t>90607023602523622241</t>
  </si>
  <si>
    <t>90607023602524612241</t>
  </si>
  <si>
    <t>90607025002511611241</t>
  </si>
  <si>
    <t>90607025002511621241</t>
  </si>
  <si>
    <t>90607025102513622241</t>
  </si>
  <si>
    <t>90607025102514622241</t>
  </si>
  <si>
    <t>90607026402515244226</t>
  </si>
  <si>
    <t>90607026402515244340</t>
  </si>
  <si>
    <t>90607026402515611241</t>
  </si>
  <si>
    <t>90607026402515621241</t>
  </si>
  <si>
    <t>90607027002501111211</t>
  </si>
  <si>
    <t>90607027002501111213</t>
  </si>
  <si>
    <t>90607027002501242221</t>
  </si>
  <si>
    <t>90607027002501242225</t>
  </si>
  <si>
    <t>90607027002501242226</t>
  </si>
  <si>
    <t>90607027002501242340</t>
  </si>
  <si>
    <t>90607027002501244223</t>
  </si>
  <si>
    <t>90607027002501244224</t>
  </si>
  <si>
    <t>90607027002501244225</t>
  </si>
  <si>
    <t>90607027002501244226</t>
  </si>
  <si>
    <t>90607027002501244310</t>
  </si>
  <si>
    <t>90607027002501244340</t>
  </si>
  <si>
    <t>90607027002501611241</t>
  </si>
  <si>
    <t>90607027002501621241</t>
  </si>
  <si>
    <t>90607027002501852290</t>
  </si>
  <si>
    <t>90607027002502111211</t>
  </si>
  <si>
    <t>90607027002502111213</t>
  </si>
  <si>
    <t>90607027002502242221</t>
  </si>
  <si>
    <t>90607027002502242225</t>
  </si>
  <si>
    <t>90607027002502242226</t>
  </si>
  <si>
    <t>90607027002502242310</t>
  </si>
  <si>
    <t>90607027002502244223</t>
  </si>
  <si>
    <t>90607027002502244225</t>
  </si>
  <si>
    <t>90607027002502244226</t>
  </si>
  <si>
    <t>90607027002502244340</t>
  </si>
  <si>
    <t>90607027002502611241</t>
  </si>
  <si>
    <t>90607027002502621241</t>
  </si>
  <si>
    <t>90607027002502852290</t>
  </si>
  <si>
    <t>90607071234560244262</t>
  </si>
  <si>
    <t>90607071234560612241</t>
  </si>
  <si>
    <t>90607071234560622241</t>
  </si>
  <si>
    <t>90607077002517244226</t>
  </si>
  <si>
    <t>90607077002517244262</t>
  </si>
  <si>
    <t>90607077002517244290</t>
  </si>
  <si>
    <t>90607077002517244340</t>
  </si>
  <si>
    <t>90607077002517612241</t>
  </si>
  <si>
    <t>90607077002517622241</t>
  </si>
  <si>
    <t>90607094802022242226</t>
  </si>
  <si>
    <t>90607094802022242310</t>
  </si>
  <si>
    <t>90607094802022242340</t>
  </si>
  <si>
    <t>90607095102513244290</t>
  </si>
  <si>
    <t>90607097002001121211</t>
  </si>
  <si>
    <t>90607097002001121213</t>
  </si>
  <si>
    <t>90607097002001122212</t>
  </si>
  <si>
    <t>90607097002001242226</t>
  </si>
  <si>
    <t>90607097002001242340</t>
  </si>
  <si>
    <t>90607097002001244221</t>
  </si>
  <si>
    <t>90607097002001244222</t>
  </si>
  <si>
    <t>90607097002001244225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</si>
</sst>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 Cyr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sz val="10"/>
      <color indexed="8"/>
      <name val="Arial"/>
      <family val="0"/>
    </font>
    <font>
      <sz val="7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2" borderId="0" xfId="0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vertical="top" wrapText="1"/>
    </xf>
    <xf numFmtId="49" fontId="2" fillId="2" borderId="0" xfId="0" applyNumberFormat="1" applyFont="1" applyFill="1" applyAlignment="1">
      <alignment vertical="top" wrapText="1"/>
    </xf>
    <xf numFmtId="0" fontId="3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4" fillId="2" borderId="0" xfId="0" applyFont="1" applyFill="1" applyAlignment="1">
      <alignment vertical="top"/>
    </xf>
    <xf numFmtId="0" fontId="2" fillId="2" borderId="4" xfId="0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49" fontId="2" fillId="2" borderId="6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 vertical="center" wrapText="1" shrinkToFit="1"/>
    </xf>
    <xf numFmtId="49" fontId="2" fillId="2" borderId="6" xfId="0" applyNumberFormat="1" applyFont="1" applyFill="1" applyBorder="1" applyAlignment="1">
      <alignment horizontal="center" shrinkToFi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wrapText="1"/>
    </xf>
    <xf numFmtId="49" fontId="6" fillId="2" borderId="10" xfId="0" applyNumberFormat="1" applyFont="1" applyFill="1" applyBorder="1" applyAlignment="1" applyProtection="1">
      <alignment horizontal="center" shrinkToFit="1"/>
      <protection locked="0"/>
    </xf>
    <xf numFmtId="4" fontId="6" fillId="2" borderId="10" xfId="0" applyNumberFormat="1" applyFont="1" applyFill="1" applyBorder="1" applyAlignment="1" applyProtection="1">
      <alignment horizontal="right" shrinkToFit="1"/>
      <protection locked="0"/>
    </xf>
    <xf numFmtId="0" fontId="7" fillId="2" borderId="11" xfId="0" applyFont="1" applyFill="1" applyBorder="1" applyAlignment="1">
      <alignment horizontal="left" wrapText="1" indent="1"/>
    </xf>
    <xf numFmtId="49" fontId="7" fillId="2" borderId="10" xfId="0" applyNumberFormat="1" applyFont="1" applyFill="1" applyBorder="1" applyAlignment="1">
      <alignment horizontal="center" vertical="center" shrinkToFit="1"/>
    </xf>
    <xf numFmtId="49" fontId="7" fillId="2" borderId="10" xfId="0" applyNumberFormat="1" applyFont="1" applyFill="1" applyBorder="1" applyAlignment="1">
      <alignment horizontal="center" shrinkToFit="1"/>
    </xf>
    <xf numFmtId="4" fontId="7" fillId="2" borderId="10" xfId="0" applyNumberFormat="1" applyFont="1" applyFill="1" applyBorder="1" applyAlignment="1">
      <alignment horizontal="right" shrinkToFit="1"/>
    </xf>
    <xf numFmtId="0" fontId="8" fillId="2" borderId="0" xfId="0" applyFont="1" applyFill="1" applyAlignment="1">
      <alignment/>
    </xf>
    <xf numFmtId="0" fontId="9" fillId="2" borderId="1" xfId="0" applyFont="1" applyFill="1" applyBorder="1" applyAlignment="1">
      <alignment horizontal="right"/>
    </xf>
    <xf numFmtId="0" fontId="2" fillId="0" borderId="12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right"/>
      <protection/>
    </xf>
    <xf numFmtId="0" fontId="2" fillId="0" borderId="13" xfId="0" applyNumberFormat="1" applyFont="1" applyFill="1" applyBorder="1" applyAlignment="1" applyProtection="1" quotePrefix="1">
      <alignment horizontal="center" vertical="center" wrapText="1"/>
      <protection/>
    </xf>
    <xf numFmtId="0" fontId="2" fillId="0" borderId="14" xfId="0" applyNumberFormat="1" applyFont="1" applyFill="1" applyBorder="1" applyAlignment="1" applyProtection="1" quotePrefix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wrapText="1"/>
      <protection/>
    </xf>
    <xf numFmtId="49" fontId="6" fillId="0" borderId="15" xfId="0" applyNumberFormat="1" applyFont="1" applyFill="1" applyBorder="1" applyAlignment="1" applyProtection="1">
      <alignment horizontal="center" shrinkToFit="1"/>
      <protection locked="0"/>
    </xf>
    <xf numFmtId="4" fontId="6" fillId="0" borderId="15" xfId="0" applyNumberFormat="1" applyFont="1" applyFill="1" applyBorder="1" applyAlignment="1" applyProtection="1">
      <alignment horizontal="right" shrinkToFit="1"/>
      <protection locked="0"/>
    </xf>
    <xf numFmtId="0" fontId="7" fillId="0" borderId="16" xfId="0" applyNumberFormat="1" applyFont="1" applyFill="1" applyBorder="1" applyAlignment="1" applyProtection="1">
      <alignment horizontal="left" wrapText="1" indent="1"/>
      <protection/>
    </xf>
    <xf numFmtId="49" fontId="7" fillId="0" borderId="15" xfId="0" applyNumberFormat="1" applyFont="1" applyFill="1" applyBorder="1" applyAlignment="1" applyProtection="1">
      <alignment horizontal="center" vertical="center" shrinkToFit="1"/>
      <protection/>
    </xf>
    <xf numFmtId="49" fontId="7" fillId="0" borderId="15" xfId="0" applyNumberFormat="1" applyFont="1" applyFill="1" applyBorder="1" applyAlignment="1" applyProtection="1">
      <alignment horizontal="center" shrinkToFit="1"/>
      <protection/>
    </xf>
    <xf numFmtId="4" fontId="7" fillId="0" borderId="15" xfId="0" applyNumberFormat="1" applyFont="1" applyFill="1" applyBorder="1" applyAlignment="1" applyProtection="1">
      <alignment horizontal="right" shrinkToFi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6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4"/>
  <sheetViews>
    <sheetView showGridLines="0" workbookViewId="0" topLeftCell="A118">
      <selection activeCell="A137" sqref="A137"/>
    </sheetView>
  </sheetViews>
  <sheetFormatPr defaultColWidth="9.00390625" defaultRowHeight="12.75"/>
  <cols>
    <col min="1" max="1" width="50.75390625" style="0" customWidth="1"/>
    <col min="2" max="2" width="7.75390625" style="0" customWidth="1"/>
    <col min="3" max="3" width="22.75390625" style="0" customWidth="1"/>
    <col min="4" max="4" width="20.00390625" style="0" customWidth="1"/>
    <col min="5" max="6" width="20.75390625" style="0" customWidth="1"/>
  </cols>
  <sheetData>
    <row r="1" spans="1:6" ht="12.75">
      <c r="A1" s="1"/>
      <c r="B1" s="2"/>
      <c r="C1" s="3"/>
      <c r="D1" s="4"/>
      <c r="E1" s="5"/>
      <c r="F1" s="6"/>
    </row>
    <row r="2" spans="1:6" ht="13.5" thickBot="1">
      <c r="A2" s="51" t="s">
        <v>156</v>
      </c>
      <c r="B2" s="51"/>
      <c r="C2" s="51"/>
      <c r="D2" s="51"/>
      <c r="E2" s="7"/>
      <c r="F2" s="8" t="s">
        <v>157</v>
      </c>
    </row>
    <row r="3" spans="1:6" ht="12.75">
      <c r="A3" s="9"/>
      <c r="B3" s="9"/>
      <c r="C3" s="9"/>
      <c r="D3" s="9"/>
      <c r="E3" s="10" t="s">
        <v>158</v>
      </c>
      <c r="F3" s="11" t="s">
        <v>159</v>
      </c>
    </row>
    <row r="4" spans="1:6" ht="12.75">
      <c r="A4" s="52" t="s">
        <v>160</v>
      </c>
      <c r="B4" s="52"/>
      <c r="C4" s="52"/>
      <c r="D4" s="52"/>
      <c r="E4" s="10" t="s">
        <v>161</v>
      </c>
      <c r="F4" s="12" t="s">
        <v>162</v>
      </c>
    </row>
    <row r="5" spans="1:6" ht="12.75">
      <c r="A5" s="13" t="s">
        <v>163</v>
      </c>
      <c r="B5" s="3"/>
      <c r="C5" s="3"/>
      <c r="D5" s="4"/>
      <c r="E5" s="10" t="s">
        <v>164</v>
      </c>
      <c r="F5" s="14"/>
    </row>
    <row r="6" spans="1:6" ht="12.75">
      <c r="A6" s="53" t="s">
        <v>165</v>
      </c>
      <c r="B6" s="53"/>
      <c r="C6" s="53"/>
      <c r="D6" s="53"/>
      <c r="E6" s="10" t="s">
        <v>166</v>
      </c>
      <c r="F6" s="15"/>
    </row>
    <row r="7" spans="1:6" ht="12.75">
      <c r="A7" s="54" t="s">
        <v>167</v>
      </c>
      <c r="B7" s="54"/>
      <c r="C7" s="54"/>
      <c r="D7" s="54"/>
      <c r="E7" s="10" t="s">
        <v>168</v>
      </c>
      <c r="F7" s="16"/>
    </row>
    <row r="8" spans="1:6" ht="12.75">
      <c r="A8" s="13" t="s">
        <v>169</v>
      </c>
      <c r="B8" s="3"/>
      <c r="C8" s="3"/>
      <c r="D8" s="4"/>
      <c r="E8" s="10"/>
      <c r="F8" s="14"/>
    </row>
    <row r="9" spans="1:6" ht="13.5" thickBot="1">
      <c r="A9" s="13" t="s">
        <v>170</v>
      </c>
      <c r="B9" s="3"/>
      <c r="C9" s="3"/>
      <c r="D9" s="4"/>
      <c r="E9" s="10" t="s">
        <v>171</v>
      </c>
      <c r="F9" s="17">
        <v>383</v>
      </c>
    </row>
    <row r="10" spans="1:6" ht="12.75">
      <c r="A10" s="13"/>
      <c r="B10" s="13"/>
      <c r="C10" s="13"/>
      <c r="D10" s="13"/>
      <c r="E10" s="13"/>
      <c r="F10" s="18"/>
    </row>
    <row r="11" spans="1:6" ht="12.75">
      <c r="A11" s="46" t="s">
        <v>172</v>
      </c>
      <c r="B11" s="46"/>
      <c r="C11" s="46"/>
      <c r="D11" s="46"/>
      <c r="E11" s="46"/>
      <c r="F11" s="46"/>
    </row>
    <row r="12" spans="1:6" ht="12.75">
      <c r="A12" s="19"/>
      <c r="B12" s="19"/>
      <c r="C12" s="19"/>
      <c r="D12" s="19"/>
      <c r="E12" s="19"/>
      <c r="F12" s="19"/>
    </row>
    <row r="13" spans="1:6" ht="21" customHeight="1">
      <c r="A13" s="47" t="s">
        <v>173</v>
      </c>
      <c r="B13" s="47" t="s">
        <v>174</v>
      </c>
      <c r="C13" s="47" t="s">
        <v>175</v>
      </c>
      <c r="D13" s="49" t="s">
        <v>176</v>
      </c>
      <c r="E13" s="49" t="s">
        <v>177</v>
      </c>
      <c r="F13" s="49" t="s">
        <v>178</v>
      </c>
    </row>
    <row r="14" spans="1:6" ht="12.75">
      <c r="A14" s="48"/>
      <c r="B14" s="48"/>
      <c r="C14" s="48"/>
      <c r="D14" s="50"/>
      <c r="E14" s="50"/>
      <c r="F14" s="50"/>
    </row>
    <row r="15" spans="1:6" ht="13.5" thickBot="1">
      <c r="A15" s="20">
        <v>1</v>
      </c>
      <c r="B15" s="21">
        <v>2</v>
      </c>
      <c r="C15" s="21">
        <v>3</v>
      </c>
      <c r="D15" s="22">
        <v>4</v>
      </c>
      <c r="E15" s="22">
        <v>5</v>
      </c>
      <c r="F15" s="22">
        <v>6</v>
      </c>
    </row>
    <row r="16" spans="1:6" ht="24">
      <c r="A16" s="23" t="s">
        <v>179</v>
      </c>
      <c r="B16" s="24" t="s">
        <v>180</v>
      </c>
      <c r="C16" s="24" t="s">
        <v>181</v>
      </c>
      <c r="D16" s="25">
        <v>1764093311.44</v>
      </c>
      <c r="E16" s="25">
        <v>1166106423.56</v>
      </c>
      <c r="F16" s="25">
        <v>597986887.88</v>
      </c>
    </row>
    <row r="17" spans="1:6" ht="60">
      <c r="A17" s="26" t="s">
        <v>182</v>
      </c>
      <c r="B17" s="27" t="s">
        <v>180</v>
      </c>
      <c r="C17" s="28" t="s">
        <v>183</v>
      </c>
      <c r="D17" s="29">
        <v>147000</v>
      </c>
      <c r="E17" s="29">
        <v>40000</v>
      </c>
      <c r="F17" s="29">
        <v>107000</v>
      </c>
    </row>
    <row r="18" spans="1:6" ht="36">
      <c r="A18" s="26" t="s">
        <v>184</v>
      </c>
      <c r="B18" s="27" t="s">
        <v>180</v>
      </c>
      <c r="C18" s="28" t="s">
        <v>185</v>
      </c>
      <c r="D18" s="29">
        <v>9000</v>
      </c>
      <c r="E18" s="29">
        <v>2400</v>
      </c>
      <c r="F18" s="29">
        <v>6600</v>
      </c>
    </row>
    <row r="19" spans="1:6" ht="36">
      <c r="A19" s="26" t="s">
        <v>184</v>
      </c>
      <c r="B19" s="27" t="s">
        <v>180</v>
      </c>
      <c r="C19" s="28" t="s">
        <v>186</v>
      </c>
      <c r="D19" s="29">
        <v>0</v>
      </c>
      <c r="E19" s="29">
        <v>13000</v>
      </c>
      <c r="F19" s="29">
        <v>-13000</v>
      </c>
    </row>
    <row r="20" spans="1:6" ht="60">
      <c r="A20" s="26" t="s">
        <v>187</v>
      </c>
      <c r="B20" s="27" t="s">
        <v>180</v>
      </c>
      <c r="C20" s="28" t="s">
        <v>188</v>
      </c>
      <c r="D20" s="29">
        <v>33000</v>
      </c>
      <c r="E20" s="29">
        <v>29940.66</v>
      </c>
      <c r="F20" s="29">
        <v>3059.34</v>
      </c>
    </row>
    <row r="21" spans="1:6" ht="36">
      <c r="A21" s="26" t="s">
        <v>184</v>
      </c>
      <c r="B21" s="27" t="s">
        <v>180</v>
      </c>
      <c r="C21" s="28" t="s">
        <v>189</v>
      </c>
      <c r="D21" s="29">
        <v>0</v>
      </c>
      <c r="E21" s="29">
        <v>60000</v>
      </c>
      <c r="F21" s="29">
        <v>-60000</v>
      </c>
    </row>
    <row r="22" spans="1:6" ht="24">
      <c r="A22" s="26" t="s">
        <v>190</v>
      </c>
      <c r="B22" s="27" t="s">
        <v>180</v>
      </c>
      <c r="C22" s="28" t="s">
        <v>191</v>
      </c>
      <c r="D22" s="29">
        <v>253000</v>
      </c>
      <c r="E22" s="29">
        <v>234044.75</v>
      </c>
      <c r="F22" s="29">
        <v>18955.25</v>
      </c>
    </row>
    <row r="23" spans="1:6" ht="24">
      <c r="A23" s="26" t="s">
        <v>192</v>
      </c>
      <c r="B23" s="27" t="s">
        <v>180</v>
      </c>
      <c r="C23" s="28" t="s">
        <v>193</v>
      </c>
      <c r="D23" s="29">
        <v>51000</v>
      </c>
      <c r="E23" s="29">
        <v>44093.46</v>
      </c>
      <c r="F23" s="29">
        <v>6906.54</v>
      </c>
    </row>
    <row r="24" spans="1:6" ht="24">
      <c r="A24" s="26" t="s">
        <v>194</v>
      </c>
      <c r="B24" s="27" t="s">
        <v>180</v>
      </c>
      <c r="C24" s="28" t="s">
        <v>195</v>
      </c>
      <c r="D24" s="29">
        <v>55000</v>
      </c>
      <c r="E24" s="29">
        <v>68475.84</v>
      </c>
      <c r="F24" s="29">
        <v>-13475.84</v>
      </c>
    </row>
    <row r="25" spans="1:6" ht="24">
      <c r="A25" s="26" t="s">
        <v>196</v>
      </c>
      <c r="B25" s="27" t="s">
        <v>180</v>
      </c>
      <c r="C25" s="28" t="s">
        <v>197</v>
      </c>
      <c r="D25" s="29">
        <v>154000</v>
      </c>
      <c r="E25" s="29">
        <v>89054.58</v>
      </c>
      <c r="F25" s="29">
        <v>64945.42</v>
      </c>
    </row>
    <row r="26" spans="1:6" ht="36">
      <c r="A26" s="26" t="s">
        <v>198</v>
      </c>
      <c r="B26" s="27" t="s">
        <v>180</v>
      </c>
      <c r="C26" s="28" t="s">
        <v>199</v>
      </c>
      <c r="D26" s="29">
        <v>0</v>
      </c>
      <c r="E26" s="29">
        <v>10000</v>
      </c>
      <c r="F26" s="29">
        <v>-10000</v>
      </c>
    </row>
    <row r="27" spans="1:6" ht="72">
      <c r="A27" s="26" t="s">
        <v>200</v>
      </c>
      <c r="B27" s="27" t="s">
        <v>180</v>
      </c>
      <c r="C27" s="28" t="s">
        <v>201</v>
      </c>
      <c r="D27" s="29">
        <v>11085000</v>
      </c>
      <c r="E27" s="29">
        <v>6018108.6</v>
      </c>
      <c r="F27" s="29">
        <v>5066891.4</v>
      </c>
    </row>
    <row r="28" spans="1:6" ht="84">
      <c r="A28" s="26" t="s">
        <v>202</v>
      </c>
      <c r="B28" s="27" t="s">
        <v>180</v>
      </c>
      <c r="C28" s="28" t="s">
        <v>203</v>
      </c>
      <c r="D28" s="29">
        <v>189000</v>
      </c>
      <c r="E28" s="29">
        <v>125364.3</v>
      </c>
      <c r="F28" s="29">
        <v>63635.7</v>
      </c>
    </row>
    <row r="29" spans="1:6" ht="72">
      <c r="A29" s="26" t="s">
        <v>204</v>
      </c>
      <c r="B29" s="27" t="s">
        <v>180</v>
      </c>
      <c r="C29" s="28" t="s">
        <v>205</v>
      </c>
      <c r="D29" s="29">
        <v>14387000</v>
      </c>
      <c r="E29" s="29">
        <v>9878068.97</v>
      </c>
      <c r="F29" s="29">
        <v>4508931.03</v>
      </c>
    </row>
    <row r="30" spans="1:6" ht="72">
      <c r="A30" s="26" t="s">
        <v>206</v>
      </c>
      <c r="B30" s="27" t="s">
        <v>180</v>
      </c>
      <c r="C30" s="28" t="s">
        <v>207</v>
      </c>
      <c r="D30" s="29">
        <v>658000</v>
      </c>
      <c r="E30" s="29">
        <v>-175569.61</v>
      </c>
      <c r="F30" s="29">
        <v>833569.61</v>
      </c>
    </row>
    <row r="31" spans="1:6" ht="36">
      <c r="A31" s="26" t="s">
        <v>198</v>
      </c>
      <c r="B31" s="27" t="s">
        <v>180</v>
      </c>
      <c r="C31" s="28" t="s">
        <v>208</v>
      </c>
      <c r="D31" s="29">
        <v>0</v>
      </c>
      <c r="E31" s="29">
        <v>6000</v>
      </c>
      <c r="F31" s="29">
        <v>-6000</v>
      </c>
    </row>
    <row r="32" spans="1:6" ht="36">
      <c r="A32" s="26" t="s">
        <v>209</v>
      </c>
      <c r="B32" s="27" t="s">
        <v>180</v>
      </c>
      <c r="C32" s="28" t="s">
        <v>210</v>
      </c>
      <c r="D32" s="29">
        <v>30000</v>
      </c>
      <c r="E32" s="29">
        <v>50000</v>
      </c>
      <c r="F32" s="29">
        <v>-20000</v>
      </c>
    </row>
    <row r="33" spans="1:6" ht="60">
      <c r="A33" s="26" t="s">
        <v>211</v>
      </c>
      <c r="B33" s="27" t="s">
        <v>180</v>
      </c>
      <c r="C33" s="28" t="s">
        <v>212</v>
      </c>
      <c r="D33" s="29">
        <v>577000</v>
      </c>
      <c r="E33" s="29">
        <v>439204.95</v>
      </c>
      <c r="F33" s="29">
        <v>137795.05</v>
      </c>
    </row>
    <row r="34" spans="1:6" ht="36">
      <c r="A34" s="26" t="s">
        <v>184</v>
      </c>
      <c r="B34" s="27" t="s">
        <v>180</v>
      </c>
      <c r="C34" s="28" t="s">
        <v>213</v>
      </c>
      <c r="D34" s="29">
        <v>146000</v>
      </c>
      <c r="E34" s="29">
        <v>53000</v>
      </c>
      <c r="F34" s="29">
        <v>93000</v>
      </c>
    </row>
    <row r="35" spans="1:6" ht="60">
      <c r="A35" s="26" t="s">
        <v>214</v>
      </c>
      <c r="B35" s="27" t="s">
        <v>180</v>
      </c>
      <c r="C35" s="28" t="s">
        <v>215</v>
      </c>
      <c r="D35" s="29">
        <v>627000</v>
      </c>
      <c r="E35" s="29">
        <v>0</v>
      </c>
      <c r="F35" s="29">
        <v>627000</v>
      </c>
    </row>
    <row r="36" spans="1:6" ht="36">
      <c r="A36" s="26" t="s">
        <v>198</v>
      </c>
      <c r="B36" s="27" t="s">
        <v>180</v>
      </c>
      <c r="C36" s="28" t="s">
        <v>216</v>
      </c>
      <c r="D36" s="29">
        <v>0</v>
      </c>
      <c r="E36" s="29">
        <v>300</v>
      </c>
      <c r="F36" s="29">
        <v>-300</v>
      </c>
    </row>
    <row r="37" spans="1:6" ht="72">
      <c r="A37" s="26" t="s">
        <v>217</v>
      </c>
      <c r="B37" s="27" t="s">
        <v>180</v>
      </c>
      <c r="C37" s="28" t="s">
        <v>218</v>
      </c>
      <c r="D37" s="29">
        <v>507696000</v>
      </c>
      <c r="E37" s="29">
        <v>325883215.2</v>
      </c>
      <c r="F37" s="29">
        <v>181812784.8</v>
      </c>
    </row>
    <row r="38" spans="1:6" ht="72">
      <c r="A38" s="26" t="s">
        <v>219</v>
      </c>
      <c r="B38" s="27" t="s">
        <v>180</v>
      </c>
      <c r="C38" s="28" t="s">
        <v>220</v>
      </c>
      <c r="D38" s="29">
        <v>0</v>
      </c>
      <c r="E38" s="29">
        <v>131237.33</v>
      </c>
      <c r="F38" s="29">
        <v>-131237.33</v>
      </c>
    </row>
    <row r="39" spans="1:6" ht="72">
      <c r="A39" s="26" t="s">
        <v>221</v>
      </c>
      <c r="B39" s="27" t="s">
        <v>180</v>
      </c>
      <c r="C39" s="28" t="s">
        <v>222</v>
      </c>
      <c r="D39" s="29">
        <v>0</v>
      </c>
      <c r="E39" s="29">
        <v>51354.05</v>
      </c>
      <c r="F39" s="29">
        <v>-51354.05</v>
      </c>
    </row>
    <row r="40" spans="1:6" ht="108">
      <c r="A40" s="26" t="s">
        <v>223</v>
      </c>
      <c r="B40" s="27" t="s">
        <v>180</v>
      </c>
      <c r="C40" s="28" t="s">
        <v>224</v>
      </c>
      <c r="D40" s="29">
        <v>0</v>
      </c>
      <c r="E40" s="29">
        <v>1276070.46</v>
      </c>
      <c r="F40" s="29">
        <v>-1276070.46</v>
      </c>
    </row>
    <row r="41" spans="1:6" ht="108">
      <c r="A41" s="26" t="s">
        <v>225</v>
      </c>
      <c r="B41" s="27" t="s">
        <v>180</v>
      </c>
      <c r="C41" s="28" t="s">
        <v>226</v>
      </c>
      <c r="D41" s="29">
        <v>0</v>
      </c>
      <c r="E41" s="29">
        <v>8491.7</v>
      </c>
      <c r="F41" s="29">
        <v>-8491.7</v>
      </c>
    </row>
    <row r="42" spans="1:6" ht="108">
      <c r="A42" s="26" t="s">
        <v>225</v>
      </c>
      <c r="B42" s="27" t="s">
        <v>180</v>
      </c>
      <c r="C42" s="28" t="s">
        <v>227</v>
      </c>
      <c r="D42" s="29">
        <v>0</v>
      </c>
      <c r="E42" s="29">
        <v>1000</v>
      </c>
      <c r="F42" s="29">
        <v>-1000</v>
      </c>
    </row>
    <row r="43" spans="1:6" ht="48">
      <c r="A43" s="26" t="s">
        <v>228</v>
      </c>
      <c r="B43" s="27" t="s">
        <v>180</v>
      </c>
      <c r="C43" s="28" t="s">
        <v>229</v>
      </c>
      <c r="D43" s="29">
        <v>0</v>
      </c>
      <c r="E43" s="29">
        <v>522508.26</v>
      </c>
      <c r="F43" s="29">
        <v>-522508.26</v>
      </c>
    </row>
    <row r="44" spans="1:6" ht="48">
      <c r="A44" s="26" t="s">
        <v>230</v>
      </c>
      <c r="B44" s="27" t="s">
        <v>180</v>
      </c>
      <c r="C44" s="28" t="s">
        <v>231</v>
      </c>
      <c r="D44" s="29">
        <v>0</v>
      </c>
      <c r="E44" s="29">
        <v>2830.62</v>
      </c>
      <c r="F44" s="29">
        <v>-2830.62</v>
      </c>
    </row>
    <row r="45" spans="1:6" ht="48">
      <c r="A45" s="26" t="s">
        <v>230</v>
      </c>
      <c r="B45" s="27" t="s">
        <v>180</v>
      </c>
      <c r="C45" s="28" t="s">
        <v>232</v>
      </c>
      <c r="D45" s="29">
        <v>0</v>
      </c>
      <c r="E45" s="29">
        <v>1000</v>
      </c>
      <c r="F45" s="29">
        <v>-1000</v>
      </c>
    </row>
    <row r="46" spans="1:6" ht="84">
      <c r="A46" s="26" t="s">
        <v>233</v>
      </c>
      <c r="B46" s="27" t="s">
        <v>180</v>
      </c>
      <c r="C46" s="28" t="s">
        <v>234</v>
      </c>
      <c r="D46" s="29">
        <v>634000</v>
      </c>
      <c r="E46" s="29">
        <v>1422190.68</v>
      </c>
      <c r="F46" s="29">
        <v>-788190.68</v>
      </c>
    </row>
    <row r="47" spans="1:6" ht="24">
      <c r="A47" s="26" t="s">
        <v>235</v>
      </c>
      <c r="B47" s="27" t="s">
        <v>180</v>
      </c>
      <c r="C47" s="28" t="s">
        <v>236</v>
      </c>
      <c r="D47" s="29">
        <v>29031000</v>
      </c>
      <c r="E47" s="29">
        <v>18866966.45</v>
      </c>
      <c r="F47" s="29">
        <v>10164033.55</v>
      </c>
    </row>
    <row r="48" spans="1:6" ht="24">
      <c r="A48" s="26" t="s">
        <v>235</v>
      </c>
      <c r="B48" s="27" t="s">
        <v>180</v>
      </c>
      <c r="C48" s="28" t="s">
        <v>237</v>
      </c>
      <c r="D48" s="29">
        <v>0</v>
      </c>
      <c r="E48" s="29">
        <v>48920.17</v>
      </c>
      <c r="F48" s="29">
        <v>-48920.17</v>
      </c>
    </row>
    <row r="49" spans="1:6" ht="24">
      <c r="A49" s="26" t="s">
        <v>235</v>
      </c>
      <c r="B49" s="27" t="s">
        <v>180</v>
      </c>
      <c r="C49" s="28" t="s">
        <v>238</v>
      </c>
      <c r="D49" s="29">
        <v>0</v>
      </c>
      <c r="E49" s="29">
        <v>83380.14</v>
      </c>
      <c r="F49" s="29">
        <v>-83380.14</v>
      </c>
    </row>
    <row r="50" spans="1:6" ht="36">
      <c r="A50" s="26" t="s">
        <v>239</v>
      </c>
      <c r="B50" s="27" t="s">
        <v>180</v>
      </c>
      <c r="C50" s="28" t="s">
        <v>240</v>
      </c>
      <c r="D50" s="29">
        <v>0</v>
      </c>
      <c r="E50" s="29">
        <v>14371</v>
      </c>
      <c r="F50" s="29">
        <v>-14371</v>
      </c>
    </row>
    <row r="51" spans="1:6" ht="36">
      <c r="A51" s="26" t="s">
        <v>241</v>
      </c>
      <c r="B51" s="27" t="s">
        <v>180</v>
      </c>
      <c r="C51" s="28" t="s">
        <v>242</v>
      </c>
      <c r="D51" s="29">
        <v>0</v>
      </c>
      <c r="E51" s="29">
        <v>10152.91</v>
      </c>
      <c r="F51" s="29">
        <v>-10152.91</v>
      </c>
    </row>
    <row r="52" spans="1:6" ht="36">
      <c r="A52" s="26" t="s">
        <v>241</v>
      </c>
      <c r="B52" s="27" t="s">
        <v>180</v>
      </c>
      <c r="C52" s="28" t="s">
        <v>243</v>
      </c>
      <c r="D52" s="29">
        <v>0</v>
      </c>
      <c r="E52" s="29">
        <v>1339.2</v>
      </c>
      <c r="F52" s="29">
        <v>-1339.2</v>
      </c>
    </row>
    <row r="53" spans="1:6" ht="12.75">
      <c r="A53" s="26" t="s">
        <v>244</v>
      </c>
      <c r="B53" s="27" t="s">
        <v>180</v>
      </c>
      <c r="C53" s="28" t="s">
        <v>245</v>
      </c>
      <c r="D53" s="29">
        <v>1264000</v>
      </c>
      <c r="E53" s="29">
        <v>1436244.72</v>
      </c>
      <c r="F53" s="29">
        <v>-172244.72</v>
      </c>
    </row>
    <row r="54" spans="1:6" ht="12.75">
      <c r="A54" s="26" t="s">
        <v>244</v>
      </c>
      <c r="B54" s="27" t="s">
        <v>180</v>
      </c>
      <c r="C54" s="28" t="s">
        <v>246</v>
      </c>
      <c r="D54" s="29">
        <v>0</v>
      </c>
      <c r="E54" s="29">
        <v>318.51</v>
      </c>
      <c r="F54" s="29">
        <v>-318.51</v>
      </c>
    </row>
    <row r="55" spans="1:6" ht="36">
      <c r="A55" s="26" t="s">
        <v>247</v>
      </c>
      <c r="B55" s="27" t="s">
        <v>180</v>
      </c>
      <c r="C55" s="28" t="s">
        <v>248</v>
      </c>
      <c r="D55" s="29">
        <v>272000</v>
      </c>
      <c r="E55" s="29">
        <v>324351.56</v>
      </c>
      <c r="F55" s="29">
        <v>-52351.56</v>
      </c>
    </row>
    <row r="56" spans="1:6" ht="36">
      <c r="A56" s="26" t="s">
        <v>247</v>
      </c>
      <c r="B56" s="27" t="s">
        <v>180</v>
      </c>
      <c r="C56" s="28" t="s">
        <v>249</v>
      </c>
      <c r="D56" s="29">
        <v>0</v>
      </c>
      <c r="E56" s="29">
        <v>15.15</v>
      </c>
      <c r="F56" s="29">
        <v>-15.15</v>
      </c>
    </row>
    <row r="57" spans="1:6" ht="36">
      <c r="A57" s="26" t="s">
        <v>250</v>
      </c>
      <c r="B57" s="27" t="s">
        <v>180</v>
      </c>
      <c r="C57" s="28" t="s">
        <v>251</v>
      </c>
      <c r="D57" s="29">
        <v>5334000</v>
      </c>
      <c r="E57" s="29">
        <v>3725700.55</v>
      </c>
      <c r="F57" s="29">
        <v>1608299.45</v>
      </c>
    </row>
    <row r="58" spans="1:6" ht="36">
      <c r="A58" s="26" t="s">
        <v>252</v>
      </c>
      <c r="B58" s="27" t="s">
        <v>180</v>
      </c>
      <c r="C58" s="28" t="s">
        <v>253</v>
      </c>
      <c r="D58" s="29">
        <v>0</v>
      </c>
      <c r="E58" s="29">
        <v>45965.65</v>
      </c>
      <c r="F58" s="29">
        <v>-45965.65</v>
      </c>
    </row>
    <row r="59" spans="1:6" ht="72">
      <c r="A59" s="26" t="s">
        <v>254</v>
      </c>
      <c r="B59" s="27" t="s">
        <v>180</v>
      </c>
      <c r="C59" s="28" t="s">
        <v>255</v>
      </c>
      <c r="D59" s="29">
        <v>831000</v>
      </c>
      <c r="E59" s="29">
        <v>720393.83</v>
      </c>
      <c r="F59" s="29">
        <v>110606.17</v>
      </c>
    </row>
    <row r="60" spans="1:6" ht="72">
      <c r="A60" s="26" t="s">
        <v>256</v>
      </c>
      <c r="B60" s="27" t="s">
        <v>180</v>
      </c>
      <c r="C60" s="28" t="s">
        <v>257</v>
      </c>
      <c r="D60" s="29">
        <v>0</v>
      </c>
      <c r="E60" s="29">
        <v>11146.42</v>
      </c>
      <c r="F60" s="29">
        <v>-11146.42</v>
      </c>
    </row>
    <row r="61" spans="1:6" ht="72">
      <c r="A61" s="26" t="s">
        <v>258</v>
      </c>
      <c r="B61" s="27" t="s">
        <v>180</v>
      </c>
      <c r="C61" s="28" t="s">
        <v>259</v>
      </c>
      <c r="D61" s="29">
        <v>0</v>
      </c>
      <c r="E61" s="29">
        <v>3702.9</v>
      </c>
      <c r="F61" s="29">
        <v>-3702.9</v>
      </c>
    </row>
    <row r="62" spans="1:6" ht="72">
      <c r="A62" s="26" t="s">
        <v>260</v>
      </c>
      <c r="B62" s="27" t="s">
        <v>180</v>
      </c>
      <c r="C62" s="28" t="s">
        <v>261</v>
      </c>
      <c r="D62" s="29">
        <v>8993000</v>
      </c>
      <c r="E62" s="29">
        <v>6302016.99</v>
      </c>
      <c r="F62" s="29">
        <v>2690983.01</v>
      </c>
    </row>
    <row r="63" spans="1:6" ht="72">
      <c r="A63" s="26" t="s">
        <v>260</v>
      </c>
      <c r="B63" s="27" t="s">
        <v>180</v>
      </c>
      <c r="C63" s="28" t="s">
        <v>262</v>
      </c>
      <c r="D63" s="29">
        <v>0</v>
      </c>
      <c r="E63" s="29">
        <v>95544.69</v>
      </c>
      <c r="F63" s="29">
        <v>-95544.69</v>
      </c>
    </row>
    <row r="64" spans="1:6" ht="72">
      <c r="A64" s="26" t="s">
        <v>263</v>
      </c>
      <c r="B64" s="27" t="s">
        <v>180</v>
      </c>
      <c r="C64" s="28" t="s">
        <v>264</v>
      </c>
      <c r="D64" s="29">
        <v>0</v>
      </c>
      <c r="E64" s="29">
        <v>21357.75</v>
      </c>
      <c r="F64" s="29">
        <v>-21357.75</v>
      </c>
    </row>
    <row r="65" spans="1:6" ht="72">
      <c r="A65" s="26" t="s">
        <v>260</v>
      </c>
      <c r="B65" s="27" t="s">
        <v>180</v>
      </c>
      <c r="C65" s="28" t="s">
        <v>265</v>
      </c>
      <c r="D65" s="29">
        <v>0</v>
      </c>
      <c r="E65" s="29">
        <v>-189</v>
      </c>
      <c r="F65" s="29">
        <v>189</v>
      </c>
    </row>
    <row r="66" spans="1:6" ht="48">
      <c r="A66" s="26" t="s">
        <v>266</v>
      </c>
      <c r="B66" s="27" t="s">
        <v>180</v>
      </c>
      <c r="C66" s="28" t="s">
        <v>267</v>
      </c>
      <c r="D66" s="29">
        <v>3065000</v>
      </c>
      <c r="E66" s="29">
        <v>3389781.51</v>
      </c>
      <c r="F66" s="29">
        <v>-324781.51</v>
      </c>
    </row>
    <row r="67" spans="1:6" ht="36">
      <c r="A67" s="26" t="s">
        <v>268</v>
      </c>
      <c r="B67" s="27" t="s">
        <v>180</v>
      </c>
      <c r="C67" s="28" t="s">
        <v>269</v>
      </c>
      <c r="D67" s="29">
        <v>0</v>
      </c>
      <c r="E67" s="29">
        <v>95197.88</v>
      </c>
      <c r="F67" s="29">
        <v>-95197.88</v>
      </c>
    </row>
    <row r="68" spans="1:6" ht="36">
      <c r="A68" s="26" t="s">
        <v>270</v>
      </c>
      <c r="B68" s="27" t="s">
        <v>180</v>
      </c>
      <c r="C68" s="28" t="s">
        <v>271</v>
      </c>
      <c r="D68" s="29">
        <v>0</v>
      </c>
      <c r="E68" s="29">
        <v>4271.86</v>
      </c>
      <c r="F68" s="29">
        <v>-4271.86</v>
      </c>
    </row>
    <row r="69" spans="1:6" ht="36">
      <c r="A69" s="26" t="s">
        <v>268</v>
      </c>
      <c r="B69" s="27" t="s">
        <v>180</v>
      </c>
      <c r="C69" s="28" t="s">
        <v>272</v>
      </c>
      <c r="D69" s="29">
        <v>0</v>
      </c>
      <c r="E69" s="29">
        <v>295.1</v>
      </c>
      <c r="F69" s="29">
        <v>-295.1</v>
      </c>
    </row>
    <row r="70" spans="1:6" ht="60">
      <c r="A70" s="26" t="s">
        <v>273</v>
      </c>
      <c r="B70" s="27" t="s">
        <v>180</v>
      </c>
      <c r="C70" s="28" t="s">
        <v>274</v>
      </c>
      <c r="D70" s="29">
        <v>0</v>
      </c>
      <c r="E70" s="29">
        <v>5720.85</v>
      </c>
      <c r="F70" s="29">
        <v>-5720.85</v>
      </c>
    </row>
    <row r="71" spans="1:6" ht="24">
      <c r="A71" s="26" t="s">
        <v>275</v>
      </c>
      <c r="B71" s="27" t="s">
        <v>180</v>
      </c>
      <c r="C71" s="28" t="s">
        <v>276</v>
      </c>
      <c r="D71" s="29">
        <v>0</v>
      </c>
      <c r="E71" s="29">
        <v>10133.58</v>
      </c>
      <c r="F71" s="29">
        <v>-10133.58</v>
      </c>
    </row>
    <row r="72" spans="1:6" ht="24">
      <c r="A72" s="26" t="s">
        <v>275</v>
      </c>
      <c r="B72" s="27" t="s">
        <v>180</v>
      </c>
      <c r="C72" s="28" t="s">
        <v>277</v>
      </c>
      <c r="D72" s="29">
        <v>0</v>
      </c>
      <c r="E72" s="29">
        <v>54.96</v>
      </c>
      <c r="F72" s="29">
        <v>-54.96</v>
      </c>
    </row>
    <row r="73" spans="1:6" ht="108">
      <c r="A73" s="26" t="s">
        <v>278</v>
      </c>
      <c r="B73" s="27" t="s">
        <v>180</v>
      </c>
      <c r="C73" s="28" t="s">
        <v>279</v>
      </c>
      <c r="D73" s="29">
        <v>70000</v>
      </c>
      <c r="E73" s="29">
        <v>153705.31</v>
      </c>
      <c r="F73" s="29">
        <v>-83705.31</v>
      </c>
    </row>
    <row r="74" spans="1:6" ht="60">
      <c r="A74" s="26" t="s">
        <v>280</v>
      </c>
      <c r="B74" s="27" t="s">
        <v>180</v>
      </c>
      <c r="C74" s="28" t="s">
        <v>281</v>
      </c>
      <c r="D74" s="29">
        <v>40000</v>
      </c>
      <c r="E74" s="29">
        <v>28391.3</v>
      </c>
      <c r="F74" s="29">
        <v>11608.7</v>
      </c>
    </row>
    <row r="75" spans="1:6" ht="60">
      <c r="A75" s="26" t="s">
        <v>282</v>
      </c>
      <c r="B75" s="27" t="s">
        <v>180</v>
      </c>
      <c r="C75" s="28" t="s">
        <v>283</v>
      </c>
      <c r="D75" s="29">
        <v>120000</v>
      </c>
      <c r="E75" s="29">
        <v>89000</v>
      </c>
      <c r="F75" s="29">
        <v>31000</v>
      </c>
    </row>
    <row r="76" spans="1:6" ht="60">
      <c r="A76" s="26" t="s">
        <v>284</v>
      </c>
      <c r="B76" s="27" t="s">
        <v>180</v>
      </c>
      <c r="C76" s="28" t="s">
        <v>285</v>
      </c>
      <c r="D76" s="29">
        <v>8000</v>
      </c>
      <c r="E76" s="29">
        <v>61500</v>
      </c>
      <c r="F76" s="29">
        <v>-53500</v>
      </c>
    </row>
    <row r="77" spans="1:6" ht="48">
      <c r="A77" s="26" t="s">
        <v>286</v>
      </c>
      <c r="B77" s="27" t="s">
        <v>180</v>
      </c>
      <c r="C77" s="28" t="s">
        <v>287</v>
      </c>
      <c r="D77" s="29">
        <v>3000</v>
      </c>
      <c r="E77" s="29">
        <v>7100</v>
      </c>
      <c r="F77" s="29">
        <v>-4100</v>
      </c>
    </row>
    <row r="78" spans="1:6" ht="24">
      <c r="A78" s="26" t="s">
        <v>288</v>
      </c>
      <c r="B78" s="27" t="s">
        <v>180</v>
      </c>
      <c r="C78" s="28" t="s">
        <v>289</v>
      </c>
      <c r="D78" s="29">
        <v>29000</v>
      </c>
      <c r="E78" s="29">
        <v>15400</v>
      </c>
      <c r="F78" s="29">
        <v>13600</v>
      </c>
    </row>
    <row r="79" spans="1:6" ht="60">
      <c r="A79" s="26" t="s">
        <v>290</v>
      </c>
      <c r="B79" s="27" t="s">
        <v>180</v>
      </c>
      <c r="C79" s="28" t="s">
        <v>291</v>
      </c>
      <c r="D79" s="29">
        <v>100000</v>
      </c>
      <c r="E79" s="29">
        <v>81339.39</v>
      </c>
      <c r="F79" s="29">
        <v>18660.61</v>
      </c>
    </row>
    <row r="80" spans="1:6" ht="36">
      <c r="A80" s="26" t="s">
        <v>184</v>
      </c>
      <c r="B80" s="27" t="s">
        <v>180</v>
      </c>
      <c r="C80" s="28" t="s">
        <v>292</v>
      </c>
      <c r="D80" s="29">
        <v>501000</v>
      </c>
      <c r="E80" s="29">
        <v>539349.9</v>
      </c>
      <c r="F80" s="29">
        <v>-38349.9</v>
      </c>
    </row>
    <row r="81" spans="1:6" ht="36">
      <c r="A81" s="26" t="s">
        <v>184</v>
      </c>
      <c r="B81" s="27" t="s">
        <v>180</v>
      </c>
      <c r="C81" s="28" t="s">
        <v>293</v>
      </c>
      <c r="D81" s="29">
        <v>0</v>
      </c>
      <c r="E81" s="29">
        <v>50653.14</v>
      </c>
      <c r="F81" s="29">
        <v>-50653.14</v>
      </c>
    </row>
    <row r="82" spans="1:6" ht="24">
      <c r="A82" s="26" t="s">
        <v>294</v>
      </c>
      <c r="B82" s="27" t="s">
        <v>180</v>
      </c>
      <c r="C82" s="28" t="s">
        <v>295</v>
      </c>
      <c r="D82" s="29">
        <v>73000</v>
      </c>
      <c r="E82" s="29">
        <v>56500</v>
      </c>
      <c r="F82" s="29">
        <v>16500</v>
      </c>
    </row>
    <row r="83" spans="1:6" ht="48">
      <c r="A83" s="26" t="s">
        <v>296</v>
      </c>
      <c r="B83" s="27" t="s">
        <v>180</v>
      </c>
      <c r="C83" s="28" t="s">
        <v>297</v>
      </c>
      <c r="D83" s="29">
        <v>12000</v>
      </c>
      <c r="E83" s="29">
        <v>0</v>
      </c>
      <c r="F83" s="29">
        <v>12000</v>
      </c>
    </row>
    <row r="84" spans="1:6" ht="36">
      <c r="A84" s="26" t="s">
        <v>298</v>
      </c>
      <c r="B84" s="27" t="s">
        <v>180</v>
      </c>
      <c r="C84" s="28" t="s">
        <v>299</v>
      </c>
      <c r="D84" s="29">
        <v>0</v>
      </c>
      <c r="E84" s="29">
        <v>2000</v>
      </c>
      <c r="F84" s="29">
        <v>-2000</v>
      </c>
    </row>
    <row r="85" spans="1:6" ht="36">
      <c r="A85" s="26" t="s">
        <v>300</v>
      </c>
      <c r="B85" s="27" t="s">
        <v>180</v>
      </c>
      <c r="C85" s="28" t="s">
        <v>301</v>
      </c>
      <c r="D85" s="29">
        <v>0</v>
      </c>
      <c r="E85" s="29">
        <v>2000</v>
      </c>
      <c r="F85" s="29">
        <v>-2000</v>
      </c>
    </row>
    <row r="86" spans="1:6" ht="36">
      <c r="A86" s="26" t="s">
        <v>302</v>
      </c>
      <c r="B86" s="27" t="s">
        <v>180</v>
      </c>
      <c r="C86" s="28" t="s">
        <v>303</v>
      </c>
      <c r="D86" s="29">
        <v>523000</v>
      </c>
      <c r="E86" s="29">
        <v>1199880.95</v>
      </c>
      <c r="F86" s="29">
        <v>-676880.95</v>
      </c>
    </row>
    <row r="87" spans="1:6" ht="24">
      <c r="A87" s="26" t="s">
        <v>304</v>
      </c>
      <c r="B87" s="27" t="s">
        <v>180</v>
      </c>
      <c r="C87" s="28" t="s">
        <v>305</v>
      </c>
      <c r="D87" s="29">
        <v>100000</v>
      </c>
      <c r="E87" s="29">
        <v>47197.27</v>
      </c>
      <c r="F87" s="29">
        <v>52802.73</v>
      </c>
    </row>
    <row r="88" spans="1:6" ht="24">
      <c r="A88" s="26" t="s">
        <v>306</v>
      </c>
      <c r="B88" s="27" t="s">
        <v>180</v>
      </c>
      <c r="C88" s="28" t="s">
        <v>307</v>
      </c>
      <c r="D88" s="29">
        <v>0</v>
      </c>
      <c r="E88" s="29">
        <v>-4723</v>
      </c>
      <c r="F88" s="29">
        <v>4723</v>
      </c>
    </row>
    <row r="89" spans="1:6" ht="48">
      <c r="A89" s="26" t="s">
        <v>308</v>
      </c>
      <c r="B89" s="27" t="s">
        <v>180</v>
      </c>
      <c r="C89" s="28" t="s">
        <v>309</v>
      </c>
      <c r="D89" s="29">
        <v>369900</v>
      </c>
      <c r="E89" s="29">
        <v>369900</v>
      </c>
      <c r="F89" s="29">
        <v>0</v>
      </c>
    </row>
    <row r="90" spans="1:6" ht="24">
      <c r="A90" s="26" t="s">
        <v>310</v>
      </c>
      <c r="B90" s="27" t="s">
        <v>180</v>
      </c>
      <c r="C90" s="28" t="s">
        <v>311</v>
      </c>
      <c r="D90" s="29">
        <v>12648000</v>
      </c>
      <c r="E90" s="29">
        <v>15117566.49</v>
      </c>
      <c r="F90" s="29">
        <v>-2469566.49</v>
      </c>
    </row>
    <row r="91" spans="1:6" ht="36">
      <c r="A91" s="26" t="s">
        <v>312</v>
      </c>
      <c r="B91" s="27" t="s">
        <v>180</v>
      </c>
      <c r="C91" s="28" t="s">
        <v>313</v>
      </c>
      <c r="D91" s="29">
        <v>149020000</v>
      </c>
      <c r="E91" s="29">
        <v>7252830</v>
      </c>
      <c r="F91" s="29">
        <v>141767170</v>
      </c>
    </row>
    <row r="92" spans="1:6" ht="48">
      <c r="A92" s="26" t="s">
        <v>314</v>
      </c>
      <c r="B92" s="27" t="s">
        <v>180</v>
      </c>
      <c r="C92" s="28" t="s">
        <v>315</v>
      </c>
      <c r="D92" s="29">
        <v>0</v>
      </c>
      <c r="E92" s="29">
        <v>3846800</v>
      </c>
      <c r="F92" s="29">
        <v>-3846800</v>
      </c>
    </row>
    <row r="93" spans="1:6" ht="12.75">
      <c r="A93" s="26" t="s">
        <v>316</v>
      </c>
      <c r="B93" s="27" t="s">
        <v>180</v>
      </c>
      <c r="C93" s="28" t="s">
        <v>317</v>
      </c>
      <c r="D93" s="29">
        <v>3726700</v>
      </c>
      <c r="E93" s="29">
        <v>213900</v>
      </c>
      <c r="F93" s="29">
        <v>3512800</v>
      </c>
    </row>
    <row r="94" spans="1:6" ht="36">
      <c r="A94" s="26" t="s">
        <v>318</v>
      </c>
      <c r="B94" s="27" t="s">
        <v>180</v>
      </c>
      <c r="C94" s="28" t="s">
        <v>319</v>
      </c>
      <c r="D94" s="29">
        <v>35916000</v>
      </c>
      <c r="E94" s="29">
        <v>25428288</v>
      </c>
      <c r="F94" s="29">
        <v>10487712</v>
      </c>
    </row>
    <row r="95" spans="1:6" ht="48">
      <c r="A95" s="26" t="s">
        <v>320</v>
      </c>
      <c r="B95" s="27" t="s">
        <v>180</v>
      </c>
      <c r="C95" s="28" t="s">
        <v>321</v>
      </c>
      <c r="D95" s="29">
        <v>2595000</v>
      </c>
      <c r="E95" s="29">
        <v>1945347</v>
      </c>
      <c r="F95" s="29">
        <v>649653</v>
      </c>
    </row>
    <row r="96" spans="1:6" ht="36">
      <c r="A96" s="26" t="s">
        <v>322</v>
      </c>
      <c r="B96" s="27" t="s">
        <v>180</v>
      </c>
      <c r="C96" s="28" t="s">
        <v>323</v>
      </c>
      <c r="D96" s="29">
        <v>64098000</v>
      </c>
      <c r="E96" s="29">
        <v>40582760.81</v>
      </c>
      <c r="F96" s="29">
        <v>23515239.19</v>
      </c>
    </row>
    <row r="97" spans="1:6" ht="36">
      <c r="A97" s="26" t="s">
        <v>324</v>
      </c>
      <c r="B97" s="27" t="s">
        <v>180</v>
      </c>
      <c r="C97" s="28" t="s">
        <v>325</v>
      </c>
      <c r="D97" s="29">
        <v>138758300</v>
      </c>
      <c r="E97" s="29">
        <v>83808960</v>
      </c>
      <c r="F97" s="29">
        <v>54949340</v>
      </c>
    </row>
    <row r="98" spans="1:6" ht="24">
      <c r="A98" s="26" t="s">
        <v>326</v>
      </c>
      <c r="B98" s="27" t="s">
        <v>180</v>
      </c>
      <c r="C98" s="28" t="s">
        <v>327</v>
      </c>
      <c r="D98" s="29">
        <v>40000000</v>
      </c>
      <c r="E98" s="29">
        <v>40000000</v>
      </c>
      <c r="F98" s="29">
        <v>0</v>
      </c>
    </row>
    <row r="99" spans="1:6" ht="36">
      <c r="A99" s="26" t="s">
        <v>328</v>
      </c>
      <c r="B99" s="27" t="s">
        <v>180</v>
      </c>
      <c r="C99" s="28" t="s">
        <v>329</v>
      </c>
      <c r="D99" s="29">
        <v>7425631.05</v>
      </c>
      <c r="E99" s="29">
        <v>7465732.12</v>
      </c>
      <c r="F99" s="29">
        <v>-40101.07</v>
      </c>
    </row>
    <row r="100" spans="1:6" ht="48">
      <c r="A100" s="26" t="s">
        <v>330</v>
      </c>
      <c r="B100" s="27" t="s">
        <v>180</v>
      </c>
      <c r="C100" s="28" t="s">
        <v>331</v>
      </c>
      <c r="D100" s="29">
        <v>0</v>
      </c>
      <c r="E100" s="29">
        <v>-6853658.07</v>
      </c>
      <c r="F100" s="29">
        <v>6853658.07</v>
      </c>
    </row>
    <row r="101" spans="1:6" ht="120">
      <c r="A101" s="26" t="s">
        <v>332</v>
      </c>
      <c r="B101" s="27" t="s">
        <v>180</v>
      </c>
      <c r="C101" s="28" t="s">
        <v>333</v>
      </c>
      <c r="D101" s="29">
        <v>5957500</v>
      </c>
      <c r="E101" s="29">
        <v>3275789.34</v>
      </c>
      <c r="F101" s="29">
        <v>2681710.66</v>
      </c>
    </row>
    <row r="102" spans="1:6" ht="120">
      <c r="A102" s="26" t="s">
        <v>334</v>
      </c>
      <c r="B102" s="27" t="s">
        <v>180</v>
      </c>
      <c r="C102" s="28" t="s">
        <v>335</v>
      </c>
      <c r="D102" s="29">
        <v>31000</v>
      </c>
      <c r="E102" s="29">
        <v>4206.93</v>
      </c>
      <c r="F102" s="29">
        <v>26793.07</v>
      </c>
    </row>
    <row r="103" spans="1:6" ht="84">
      <c r="A103" s="26" t="s">
        <v>336</v>
      </c>
      <c r="B103" s="27" t="s">
        <v>180</v>
      </c>
      <c r="C103" s="28" t="s">
        <v>337</v>
      </c>
      <c r="D103" s="29">
        <v>104000</v>
      </c>
      <c r="E103" s="29">
        <v>116293.14</v>
      </c>
      <c r="F103" s="29">
        <v>-12293.14</v>
      </c>
    </row>
    <row r="104" spans="1:6" ht="60">
      <c r="A104" s="26" t="s">
        <v>338</v>
      </c>
      <c r="B104" s="27" t="s">
        <v>180</v>
      </c>
      <c r="C104" s="28" t="s">
        <v>339</v>
      </c>
      <c r="D104" s="29">
        <v>0</v>
      </c>
      <c r="E104" s="29">
        <v>91169.66</v>
      </c>
      <c r="F104" s="29">
        <v>-91169.66</v>
      </c>
    </row>
    <row r="105" spans="1:6" ht="48">
      <c r="A105" s="26" t="s">
        <v>340</v>
      </c>
      <c r="B105" s="27" t="s">
        <v>180</v>
      </c>
      <c r="C105" s="28" t="s">
        <v>341</v>
      </c>
      <c r="D105" s="29">
        <v>0</v>
      </c>
      <c r="E105" s="29">
        <v>39633.83</v>
      </c>
      <c r="F105" s="29">
        <v>-39633.83</v>
      </c>
    </row>
    <row r="106" spans="1:6" ht="72">
      <c r="A106" s="26" t="s">
        <v>342</v>
      </c>
      <c r="B106" s="27" t="s">
        <v>180</v>
      </c>
      <c r="C106" s="28" t="s">
        <v>343</v>
      </c>
      <c r="D106" s="29">
        <v>82000</v>
      </c>
      <c r="E106" s="29">
        <v>0</v>
      </c>
      <c r="F106" s="29">
        <v>82000</v>
      </c>
    </row>
    <row r="107" spans="1:6" ht="84">
      <c r="A107" s="26" t="s">
        <v>344</v>
      </c>
      <c r="B107" s="27" t="s">
        <v>180</v>
      </c>
      <c r="C107" s="28" t="s">
        <v>345</v>
      </c>
      <c r="D107" s="29">
        <v>0</v>
      </c>
      <c r="E107" s="29">
        <v>3619</v>
      </c>
      <c r="F107" s="29">
        <v>-3619</v>
      </c>
    </row>
    <row r="108" spans="1:6" ht="168">
      <c r="A108" s="26" t="s">
        <v>346</v>
      </c>
      <c r="B108" s="27" t="s">
        <v>180</v>
      </c>
      <c r="C108" s="28" t="s">
        <v>347</v>
      </c>
      <c r="D108" s="29">
        <v>0</v>
      </c>
      <c r="E108" s="29">
        <v>38900</v>
      </c>
      <c r="F108" s="29">
        <v>-38900</v>
      </c>
    </row>
    <row r="109" spans="1:6" ht="48">
      <c r="A109" s="26" t="s">
        <v>348</v>
      </c>
      <c r="B109" s="27" t="s">
        <v>180</v>
      </c>
      <c r="C109" s="28" t="s">
        <v>349</v>
      </c>
      <c r="D109" s="29">
        <v>2314000</v>
      </c>
      <c r="E109" s="29">
        <v>1420072.82</v>
      </c>
      <c r="F109" s="29">
        <v>893927.18</v>
      </c>
    </row>
    <row r="110" spans="1:6" ht="60">
      <c r="A110" s="26" t="s">
        <v>182</v>
      </c>
      <c r="B110" s="27" t="s">
        <v>180</v>
      </c>
      <c r="C110" s="28" t="s">
        <v>350</v>
      </c>
      <c r="D110" s="29">
        <v>0</v>
      </c>
      <c r="E110" s="29">
        <v>7124</v>
      </c>
      <c r="F110" s="29">
        <v>-7124</v>
      </c>
    </row>
    <row r="111" spans="1:6" ht="24">
      <c r="A111" s="26" t="s">
        <v>351</v>
      </c>
      <c r="B111" s="27" t="s">
        <v>180</v>
      </c>
      <c r="C111" s="28" t="s">
        <v>352</v>
      </c>
      <c r="D111" s="29">
        <v>6000</v>
      </c>
      <c r="E111" s="29">
        <v>15000</v>
      </c>
      <c r="F111" s="29">
        <v>-9000</v>
      </c>
    </row>
    <row r="112" spans="1:6" ht="60">
      <c r="A112" s="26" t="s">
        <v>353</v>
      </c>
      <c r="B112" s="27" t="s">
        <v>180</v>
      </c>
      <c r="C112" s="28" t="s">
        <v>354</v>
      </c>
      <c r="D112" s="29">
        <v>9803000</v>
      </c>
      <c r="E112" s="29">
        <v>7977987.61</v>
      </c>
      <c r="F112" s="29">
        <v>1825012.39</v>
      </c>
    </row>
    <row r="113" spans="1:6" ht="48">
      <c r="A113" s="26" t="s">
        <v>355</v>
      </c>
      <c r="B113" s="27" t="s">
        <v>180</v>
      </c>
      <c r="C113" s="28" t="s">
        <v>356</v>
      </c>
      <c r="D113" s="29">
        <v>0</v>
      </c>
      <c r="E113" s="29">
        <v>67049.48</v>
      </c>
      <c r="F113" s="29">
        <v>-67049.48</v>
      </c>
    </row>
    <row r="114" spans="1:6" ht="24">
      <c r="A114" s="26" t="s">
        <v>357</v>
      </c>
      <c r="B114" s="27" t="s">
        <v>180</v>
      </c>
      <c r="C114" s="28" t="s">
        <v>358</v>
      </c>
      <c r="D114" s="29">
        <v>0</v>
      </c>
      <c r="E114" s="29">
        <v>78014.2</v>
      </c>
      <c r="F114" s="29">
        <v>-78014.2</v>
      </c>
    </row>
    <row r="115" spans="1:6" ht="36">
      <c r="A115" s="26" t="s">
        <v>302</v>
      </c>
      <c r="B115" s="27" t="s">
        <v>180</v>
      </c>
      <c r="C115" s="28" t="s">
        <v>359</v>
      </c>
      <c r="D115" s="29">
        <v>470000</v>
      </c>
      <c r="E115" s="29">
        <v>26756.2</v>
      </c>
      <c r="F115" s="29">
        <v>443243.8</v>
      </c>
    </row>
    <row r="116" spans="1:6" ht="24">
      <c r="A116" s="26" t="s">
        <v>304</v>
      </c>
      <c r="B116" s="27" t="s">
        <v>180</v>
      </c>
      <c r="C116" s="28" t="s">
        <v>360</v>
      </c>
      <c r="D116" s="29">
        <v>299000</v>
      </c>
      <c r="E116" s="29">
        <v>382404.51</v>
      </c>
      <c r="F116" s="29">
        <v>-83404.51</v>
      </c>
    </row>
    <row r="117" spans="1:6" ht="60">
      <c r="A117" s="26" t="s">
        <v>361</v>
      </c>
      <c r="B117" s="27" t="s">
        <v>180</v>
      </c>
      <c r="C117" s="28" t="s">
        <v>362</v>
      </c>
      <c r="D117" s="29">
        <v>0</v>
      </c>
      <c r="E117" s="29">
        <v>8703</v>
      </c>
      <c r="F117" s="29">
        <v>-8703</v>
      </c>
    </row>
    <row r="118" spans="1:6" ht="48">
      <c r="A118" s="26" t="s">
        <v>363</v>
      </c>
      <c r="B118" s="27" t="s">
        <v>180</v>
      </c>
      <c r="C118" s="28" t="s">
        <v>364</v>
      </c>
      <c r="D118" s="29">
        <v>13000</v>
      </c>
      <c r="E118" s="29">
        <v>18803.67</v>
      </c>
      <c r="F118" s="29">
        <v>-5803.67</v>
      </c>
    </row>
    <row r="119" spans="1:6" ht="24">
      <c r="A119" s="26" t="s">
        <v>306</v>
      </c>
      <c r="B119" s="27" t="s">
        <v>180</v>
      </c>
      <c r="C119" s="28" t="s">
        <v>365</v>
      </c>
      <c r="D119" s="29">
        <v>0</v>
      </c>
      <c r="E119" s="29">
        <v>38342.63</v>
      </c>
      <c r="F119" s="29">
        <v>-38342.63</v>
      </c>
    </row>
    <row r="120" spans="1:6" ht="48">
      <c r="A120" s="26" t="s">
        <v>366</v>
      </c>
      <c r="B120" s="27" t="s">
        <v>180</v>
      </c>
      <c r="C120" s="28" t="s">
        <v>367</v>
      </c>
      <c r="D120" s="29">
        <v>857725</v>
      </c>
      <c r="E120" s="29">
        <v>857725</v>
      </c>
      <c r="F120" s="29">
        <v>0</v>
      </c>
    </row>
    <row r="121" spans="1:6" ht="12.75">
      <c r="A121" s="26" t="s">
        <v>316</v>
      </c>
      <c r="B121" s="27" t="s">
        <v>180</v>
      </c>
      <c r="C121" s="28" t="s">
        <v>368</v>
      </c>
      <c r="D121" s="29">
        <v>78821500</v>
      </c>
      <c r="E121" s="29">
        <v>65985500</v>
      </c>
      <c r="F121" s="29">
        <v>12836000</v>
      </c>
    </row>
    <row r="122" spans="1:6" ht="12.75">
      <c r="A122" s="26" t="s">
        <v>369</v>
      </c>
      <c r="B122" s="27" t="s">
        <v>180</v>
      </c>
      <c r="C122" s="28" t="s">
        <v>370</v>
      </c>
      <c r="D122" s="29">
        <v>335548000</v>
      </c>
      <c r="E122" s="29">
        <v>270178000</v>
      </c>
      <c r="F122" s="29">
        <v>65370000</v>
      </c>
    </row>
    <row r="123" spans="1:6" ht="36">
      <c r="A123" s="26" t="s">
        <v>328</v>
      </c>
      <c r="B123" s="27" t="s">
        <v>180</v>
      </c>
      <c r="C123" s="28" t="s">
        <v>371</v>
      </c>
      <c r="D123" s="29">
        <v>57995.08</v>
      </c>
      <c r="E123" s="29">
        <v>119537.78</v>
      </c>
      <c r="F123" s="29">
        <v>-61542.7</v>
      </c>
    </row>
    <row r="124" spans="1:6" ht="36">
      <c r="A124" s="26" t="s">
        <v>372</v>
      </c>
      <c r="B124" s="27" t="s">
        <v>180</v>
      </c>
      <c r="C124" s="28" t="s">
        <v>373</v>
      </c>
      <c r="D124" s="29">
        <v>75060.31</v>
      </c>
      <c r="E124" s="29">
        <v>587758.44</v>
      </c>
      <c r="F124" s="29">
        <v>-512698.13</v>
      </c>
    </row>
    <row r="125" spans="1:6" ht="48">
      <c r="A125" s="26" t="s">
        <v>374</v>
      </c>
      <c r="B125" s="27" t="s">
        <v>180</v>
      </c>
      <c r="C125" s="28" t="s">
        <v>375</v>
      </c>
      <c r="D125" s="29">
        <v>0</v>
      </c>
      <c r="E125" s="29">
        <v>-4296808.91</v>
      </c>
      <c r="F125" s="29">
        <v>4296808.91</v>
      </c>
    </row>
    <row r="126" spans="1:6" ht="48">
      <c r="A126" s="26" t="s">
        <v>363</v>
      </c>
      <c r="B126" s="27" t="s">
        <v>180</v>
      </c>
      <c r="C126" s="28" t="s">
        <v>376</v>
      </c>
      <c r="D126" s="29">
        <v>0</v>
      </c>
      <c r="E126" s="29">
        <v>60862.24</v>
      </c>
      <c r="F126" s="29">
        <v>-60862.24</v>
      </c>
    </row>
    <row r="127" spans="1:6" ht="36">
      <c r="A127" s="26" t="s">
        <v>302</v>
      </c>
      <c r="B127" s="27" t="s">
        <v>180</v>
      </c>
      <c r="C127" s="28" t="s">
        <v>377</v>
      </c>
      <c r="D127" s="29">
        <v>0</v>
      </c>
      <c r="E127" s="29">
        <v>12452.25</v>
      </c>
      <c r="F127" s="29">
        <v>-12452.25</v>
      </c>
    </row>
    <row r="128" spans="1:6" ht="36">
      <c r="A128" s="26" t="s">
        <v>302</v>
      </c>
      <c r="B128" s="27" t="s">
        <v>180</v>
      </c>
      <c r="C128" s="28" t="s">
        <v>378</v>
      </c>
      <c r="D128" s="29">
        <v>0</v>
      </c>
      <c r="E128" s="29">
        <v>2660</v>
      </c>
      <c r="F128" s="29">
        <v>-2660</v>
      </c>
    </row>
    <row r="129" spans="1:6" ht="60">
      <c r="A129" s="26" t="s">
        <v>182</v>
      </c>
      <c r="B129" s="27" t="s">
        <v>180</v>
      </c>
      <c r="C129" s="28" t="s">
        <v>379</v>
      </c>
      <c r="D129" s="29">
        <v>0</v>
      </c>
      <c r="E129" s="29">
        <v>2406</v>
      </c>
      <c r="F129" s="29">
        <v>-2406</v>
      </c>
    </row>
    <row r="130" spans="1:6" ht="24">
      <c r="A130" s="26" t="s">
        <v>306</v>
      </c>
      <c r="B130" s="27" t="s">
        <v>180</v>
      </c>
      <c r="C130" s="28" t="s">
        <v>380</v>
      </c>
      <c r="D130" s="29">
        <v>0</v>
      </c>
      <c r="E130" s="29">
        <v>-23800</v>
      </c>
      <c r="F130" s="29">
        <v>23800</v>
      </c>
    </row>
    <row r="131" spans="1:6" ht="24">
      <c r="A131" s="26" t="s">
        <v>381</v>
      </c>
      <c r="B131" s="27" t="s">
        <v>180</v>
      </c>
      <c r="C131" s="28" t="s">
        <v>382</v>
      </c>
      <c r="D131" s="29">
        <v>101074000</v>
      </c>
      <c r="E131" s="29">
        <v>75807000</v>
      </c>
      <c r="F131" s="29">
        <v>25267000</v>
      </c>
    </row>
    <row r="132" spans="1:6" ht="12.75">
      <c r="A132" s="26" t="s">
        <v>316</v>
      </c>
      <c r="B132" s="27" t="s">
        <v>180</v>
      </c>
      <c r="C132" s="28" t="s">
        <v>383</v>
      </c>
      <c r="D132" s="29">
        <v>186922000</v>
      </c>
      <c r="E132" s="29">
        <v>140193000</v>
      </c>
      <c r="F132" s="29">
        <v>46729000</v>
      </c>
    </row>
    <row r="133" spans="1:6" ht="12.75">
      <c r="A133" s="30"/>
      <c r="B133" s="30"/>
      <c r="C133" s="30"/>
      <c r="D133" s="30"/>
      <c r="E133" s="30"/>
      <c r="F133" s="30"/>
    </row>
    <row r="134" spans="1:6" ht="36" customHeight="1">
      <c r="A134" s="45"/>
      <c r="B134" s="45"/>
      <c r="C134" s="45"/>
      <c r="D134" s="45"/>
      <c r="E134" s="45"/>
      <c r="F134" s="45"/>
    </row>
  </sheetData>
  <mergeCells count="12">
    <mergeCell ref="A2:D2"/>
    <mergeCell ref="A4:D4"/>
    <mergeCell ref="A6:D6"/>
    <mergeCell ref="A7:D7"/>
    <mergeCell ref="A134:F134"/>
    <mergeCell ref="A11:F11"/>
    <mergeCell ref="A13:A14"/>
    <mergeCell ref="B13:B14"/>
    <mergeCell ref="C13:C14"/>
    <mergeCell ref="D13:D14"/>
    <mergeCell ref="E13:E14"/>
    <mergeCell ref="F13:F14"/>
  </mergeCells>
  <printOptions/>
  <pageMargins left="0.787" right="0.59" top="0.59" bottom="0.59" header="0.393" footer="0.511"/>
  <pageSetup fitToHeight="1000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1"/>
  <sheetViews>
    <sheetView showGridLines="0" workbookViewId="0" topLeftCell="A1">
      <selection activeCell="A511" sqref="A511:F511"/>
    </sheetView>
  </sheetViews>
  <sheetFormatPr defaultColWidth="9.00390625" defaultRowHeight="12.75"/>
  <cols>
    <col min="1" max="1" width="50.75390625" style="0" customWidth="1"/>
    <col min="2" max="2" width="7.75390625" style="0" customWidth="1"/>
    <col min="3" max="3" width="22.75390625" style="0" customWidth="1"/>
    <col min="4" max="4" width="20.00390625" style="0" customWidth="1"/>
    <col min="5" max="6" width="20.75390625" style="0" customWidth="1"/>
  </cols>
  <sheetData>
    <row r="1" spans="1:6" ht="12.75">
      <c r="A1" s="46" t="s">
        <v>384</v>
      </c>
      <c r="B1" s="46"/>
      <c r="C1" s="46"/>
      <c r="D1" s="46"/>
      <c r="E1" s="46"/>
      <c r="F1" s="46"/>
    </row>
    <row r="2" spans="1:6" ht="12.75">
      <c r="A2" s="19"/>
      <c r="B2" s="19"/>
      <c r="C2" s="19"/>
      <c r="D2" s="19"/>
      <c r="E2" s="19"/>
      <c r="F2" s="31" t="s">
        <v>385</v>
      </c>
    </row>
    <row r="3" spans="1:6" ht="21" customHeight="1">
      <c r="A3" s="55" t="s">
        <v>173</v>
      </c>
      <c r="B3" s="47" t="s">
        <v>174</v>
      </c>
      <c r="C3" s="47" t="s">
        <v>386</v>
      </c>
      <c r="D3" s="49" t="s">
        <v>176</v>
      </c>
      <c r="E3" s="49" t="s">
        <v>177</v>
      </c>
      <c r="F3" s="49" t="s">
        <v>178</v>
      </c>
    </row>
    <row r="4" spans="1:6" ht="12.75">
      <c r="A4" s="56"/>
      <c r="B4" s="48"/>
      <c r="C4" s="48"/>
      <c r="D4" s="50"/>
      <c r="E4" s="50"/>
      <c r="F4" s="50"/>
    </row>
    <row r="5" spans="1:6" ht="13.5" thickBot="1">
      <c r="A5" s="20">
        <v>1</v>
      </c>
      <c r="B5" s="21">
        <v>2</v>
      </c>
      <c r="C5" s="21">
        <v>3</v>
      </c>
      <c r="D5" s="22">
        <v>4</v>
      </c>
      <c r="E5" s="22">
        <v>5</v>
      </c>
      <c r="F5" s="22">
        <v>6</v>
      </c>
    </row>
    <row r="6" spans="1:6" ht="24">
      <c r="A6" s="23" t="s">
        <v>387</v>
      </c>
      <c r="B6" s="24" t="s">
        <v>388</v>
      </c>
      <c r="C6" s="24" t="s">
        <v>181</v>
      </c>
      <c r="D6" s="25">
        <v>1803451399.81</v>
      </c>
      <c r="E6" s="25">
        <v>1121755300.36</v>
      </c>
      <c r="F6" s="25">
        <v>681696099.45</v>
      </c>
    </row>
    <row r="7" spans="1:6" ht="12.75">
      <c r="A7" s="26" t="s">
        <v>389</v>
      </c>
      <c r="B7" s="27" t="s">
        <v>388</v>
      </c>
      <c r="C7" s="28" t="s">
        <v>390</v>
      </c>
      <c r="D7" s="29">
        <v>843279.37</v>
      </c>
      <c r="E7" s="29">
        <v>843279.37</v>
      </c>
      <c r="F7" s="29">
        <v>0</v>
      </c>
    </row>
    <row r="8" spans="1:6" ht="12.75">
      <c r="A8" s="26" t="s">
        <v>391</v>
      </c>
      <c r="B8" s="27" t="s">
        <v>388</v>
      </c>
      <c r="C8" s="28" t="s">
        <v>392</v>
      </c>
      <c r="D8" s="29">
        <v>330054</v>
      </c>
      <c r="E8" s="29">
        <v>154560</v>
      </c>
      <c r="F8" s="29">
        <v>175494</v>
      </c>
    </row>
    <row r="9" spans="1:6" ht="12.75">
      <c r="A9" s="26" t="s">
        <v>393</v>
      </c>
      <c r="B9" s="27" t="s">
        <v>388</v>
      </c>
      <c r="C9" s="28" t="s">
        <v>394</v>
      </c>
      <c r="D9" s="29">
        <v>13646</v>
      </c>
      <c r="E9" s="29">
        <v>0</v>
      </c>
      <c r="F9" s="29">
        <v>13646</v>
      </c>
    </row>
    <row r="10" spans="1:6" ht="12.75">
      <c r="A10" s="26" t="s">
        <v>395</v>
      </c>
      <c r="B10" s="27" t="s">
        <v>388</v>
      </c>
      <c r="C10" s="28" t="s">
        <v>396</v>
      </c>
      <c r="D10" s="29">
        <v>17476069</v>
      </c>
      <c r="E10" s="29">
        <v>11262126.76</v>
      </c>
      <c r="F10" s="29">
        <v>6213942.24</v>
      </c>
    </row>
    <row r="11" spans="1:6" ht="12.75">
      <c r="A11" s="26" t="s">
        <v>397</v>
      </c>
      <c r="B11" s="27" t="s">
        <v>388</v>
      </c>
      <c r="C11" s="28" t="s">
        <v>398</v>
      </c>
      <c r="D11" s="29">
        <v>5277773</v>
      </c>
      <c r="E11" s="29">
        <v>3239547.85</v>
      </c>
      <c r="F11" s="29">
        <v>2038225.15</v>
      </c>
    </row>
    <row r="12" spans="1:6" ht="12.75">
      <c r="A12" s="26" t="s">
        <v>399</v>
      </c>
      <c r="B12" s="27" t="s">
        <v>388</v>
      </c>
      <c r="C12" s="28" t="s">
        <v>400</v>
      </c>
      <c r="D12" s="29">
        <v>25000</v>
      </c>
      <c r="E12" s="29">
        <v>13157.21</v>
      </c>
      <c r="F12" s="29">
        <v>11842.79</v>
      </c>
    </row>
    <row r="13" spans="1:6" ht="12.75">
      <c r="A13" s="26" t="s">
        <v>401</v>
      </c>
      <c r="B13" s="27" t="s">
        <v>388</v>
      </c>
      <c r="C13" s="28" t="s">
        <v>402</v>
      </c>
      <c r="D13" s="29">
        <v>300000</v>
      </c>
      <c r="E13" s="29">
        <v>230039.92</v>
      </c>
      <c r="F13" s="29">
        <v>69960.08</v>
      </c>
    </row>
    <row r="14" spans="1:6" ht="12.75">
      <c r="A14" s="26" t="s">
        <v>403</v>
      </c>
      <c r="B14" s="27" t="s">
        <v>388</v>
      </c>
      <c r="C14" s="28" t="s">
        <v>404</v>
      </c>
      <c r="D14" s="29">
        <v>71300</v>
      </c>
      <c r="E14" s="29">
        <v>71300</v>
      </c>
      <c r="F14" s="29">
        <v>0</v>
      </c>
    </row>
    <row r="15" spans="1:6" ht="12.75">
      <c r="A15" s="26" t="s">
        <v>389</v>
      </c>
      <c r="B15" s="27" t="s">
        <v>388</v>
      </c>
      <c r="C15" s="28" t="s">
        <v>405</v>
      </c>
      <c r="D15" s="29">
        <v>266308.52</v>
      </c>
      <c r="E15" s="29">
        <v>66022.32</v>
      </c>
      <c r="F15" s="29">
        <v>200286.2</v>
      </c>
    </row>
    <row r="16" spans="1:6" ht="12.75">
      <c r="A16" s="26" t="s">
        <v>391</v>
      </c>
      <c r="B16" s="27" t="s">
        <v>388</v>
      </c>
      <c r="C16" s="28" t="s">
        <v>406</v>
      </c>
      <c r="D16" s="29">
        <v>10500</v>
      </c>
      <c r="E16" s="29">
        <v>0</v>
      </c>
      <c r="F16" s="29">
        <v>10500</v>
      </c>
    </row>
    <row r="17" spans="1:6" ht="12.75">
      <c r="A17" s="26" t="s">
        <v>403</v>
      </c>
      <c r="B17" s="27" t="s">
        <v>388</v>
      </c>
      <c r="C17" s="28" t="s">
        <v>407</v>
      </c>
      <c r="D17" s="29">
        <v>400000</v>
      </c>
      <c r="E17" s="29">
        <v>0</v>
      </c>
      <c r="F17" s="29">
        <v>400000</v>
      </c>
    </row>
    <row r="18" spans="1:6" ht="12.75">
      <c r="A18" s="26" t="s">
        <v>401</v>
      </c>
      <c r="B18" s="27" t="s">
        <v>388</v>
      </c>
      <c r="C18" s="28" t="s">
        <v>408</v>
      </c>
      <c r="D18" s="29">
        <v>20160</v>
      </c>
      <c r="E18" s="29">
        <v>10804</v>
      </c>
      <c r="F18" s="29">
        <v>9356</v>
      </c>
    </row>
    <row r="19" spans="1:6" ht="12.75">
      <c r="A19" s="26" t="s">
        <v>409</v>
      </c>
      <c r="B19" s="27" t="s">
        <v>388</v>
      </c>
      <c r="C19" s="28" t="s">
        <v>410</v>
      </c>
      <c r="D19" s="29">
        <v>30000</v>
      </c>
      <c r="E19" s="29">
        <v>1445</v>
      </c>
      <c r="F19" s="29">
        <v>28555</v>
      </c>
    </row>
    <row r="20" spans="1:6" ht="12.75">
      <c r="A20" s="26" t="s">
        <v>411</v>
      </c>
      <c r="B20" s="27" t="s">
        <v>388</v>
      </c>
      <c r="C20" s="28" t="s">
        <v>412</v>
      </c>
      <c r="D20" s="29">
        <v>1396131.48</v>
      </c>
      <c r="E20" s="29">
        <v>1233390.04</v>
      </c>
      <c r="F20" s="29">
        <v>162741.44</v>
      </c>
    </row>
    <row r="21" spans="1:6" ht="12.75">
      <c r="A21" s="26" t="s">
        <v>403</v>
      </c>
      <c r="B21" s="27" t="s">
        <v>388</v>
      </c>
      <c r="C21" s="28" t="s">
        <v>413</v>
      </c>
      <c r="D21" s="29">
        <v>1326276</v>
      </c>
      <c r="E21" s="29">
        <v>493686.04</v>
      </c>
      <c r="F21" s="29">
        <v>832589.96</v>
      </c>
    </row>
    <row r="22" spans="1:6" ht="12.75">
      <c r="A22" s="26" t="s">
        <v>389</v>
      </c>
      <c r="B22" s="27" t="s">
        <v>388</v>
      </c>
      <c r="C22" s="28" t="s">
        <v>414</v>
      </c>
      <c r="D22" s="29">
        <v>896044.63</v>
      </c>
      <c r="E22" s="29">
        <v>497721.34</v>
      </c>
      <c r="F22" s="29">
        <v>398323.29</v>
      </c>
    </row>
    <row r="23" spans="1:6" ht="12.75">
      <c r="A23" s="26" t="s">
        <v>415</v>
      </c>
      <c r="B23" s="27" t="s">
        <v>388</v>
      </c>
      <c r="C23" s="28" t="s">
        <v>416</v>
      </c>
      <c r="D23" s="29">
        <v>104500</v>
      </c>
      <c r="E23" s="29">
        <v>44356.55</v>
      </c>
      <c r="F23" s="29">
        <v>60143.45</v>
      </c>
    </row>
    <row r="24" spans="1:6" ht="12.75">
      <c r="A24" s="26" t="s">
        <v>391</v>
      </c>
      <c r="B24" s="27" t="s">
        <v>388</v>
      </c>
      <c r="C24" s="28" t="s">
        <v>417</v>
      </c>
      <c r="D24" s="29">
        <v>210000</v>
      </c>
      <c r="E24" s="29">
        <v>15369</v>
      </c>
      <c r="F24" s="29">
        <v>194631</v>
      </c>
    </row>
    <row r="25" spans="1:6" ht="12.75">
      <c r="A25" s="26" t="s">
        <v>393</v>
      </c>
      <c r="B25" s="27" t="s">
        <v>388</v>
      </c>
      <c r="C25" s="28" t="s">
        <v>418</v>
      </c>
      <c r="D25" s="29">
        <v>562000</v>
      </c>
      <c r="E25" s="29">
        <v>385949.36</v>
      </c>
      <c r="F25" s="29">
        <v>176050.64</v>
      </c>
    </row>
    <row r="26" spans="1:6" ht="12.75">
      <c r="A26" s="26" t="s">
        <v>415</v>
      </c>
      <c r="B26" s="27" t="s">
        <v>388</v>
      </c>
      <c r="C26" s="28" t="s">
        <v>419</v>
      </c>
      <c r="D26" s="29">
        <v>1500</v>
      </c>
      <c r="E26" s="29">
        <v>858.61</v>
      </c>
      <c r="F26" s="29">
        <v>641.39</v>
      </c>
    </row>
    <row r="27" spans="1:6" ht="12.75">
      <c r="A27" s="26" t="s">
        <v>395</v>
      </c>
      <c r="B27" s="27" t="s">
        <v>388</v>
      </c>
      <c r="C27" s="28" t="s">
        <v>420</v>
      </c>
      <c r="D27" s="29">
        <v>13339085</v>
      </c>
      <c r="E27" s="29">
        <v>9342650.21</v>
      </c>
      <c r="F27" s="29">
        <v>3996434.79</v>
      </c>
    </row>
    <row r="28" spans="1:6" ht="12.75">
      <c r="A28" s="26" t="s">
        <v>397</v>
      </c>
      <c r="B28" s="27" t="s">
        <v>388</v>
      </c>
      <c r="C28" s="28" t="s">
        <v>421</v>
      </c>
      <c r="D28" s="29">
        <v>4034195</v>
      </c>
      <c r="E28" s="29">
        <v>2638162.51</v>
      </c>
      <c r="F28" s="29">
        <v>1396032.49</v>
      </c>
    </row>
    <row r="29" spans="1:6" ht="12.75">
      <c r="A29" s="26" t="s">
        <v>399</v>
      </c>
      <c r="B29" s="27" t="s">
        <v>388</v>
      </c>
      <c r="C29" s="28" t="s">
        <v>422</v>
      </c>
      <c r="D29" s="29">
        <v>4800</v>
      </c>
      <c r="E29" s="29">
        <v>1600</v>
      </c>
      <c r="F29" s="29">
        <v>3200</v>
      </c>
    </row>
    <row r="30" spans="1:6" ht="12.75">
      <c r="A30" s="26" t="s">
        <v>401</v>
      </c>
      <c r="B30" s="27" t="s">
        <v>388</v>
      </c>
      <c r="C30" s="28" t="s">
        <v>423</v>
      </c>
      <c r="D30" s="29">
        <v>370425.6</v>
      </c>
      <c r="E30" s="29">
        <v>227596.55</v>
      </c>
      <c r="F30" s="29">
        <v>142829.05</v>
      </c>
    </row>
    <row r="31" spans="1:6" ht="12.75">
      <c r="A31" s="26" t="s">
        <v>424</v>
      </c>
      <c r="B31" s="27" t="s">
        <v>388</v>
      </c>
      <c r="C31" s="28" t="s">
        <v>425</v>
      </c>
      <c r="D31" s="29">
        <v>2356.4</v>
      </c>
      <c r="E31" s="29">
        <v>1085.6</v>
      </c>
      <c r="F31" s="29">
        <v>1270.8</v>
      </c>
    </row>
    <row r="32" spans="1:6" ht="12.75">
      <c r="A32" s="26" t="s">
        <v>403</v>
      </c>
      <c r="B32" s="27" t="s">
        <v>388</v>
      </c>
      <c r="C32" s="28" t="s">
        <v>426</v>
      </c>
      <c r="D32" s="29">
        <v>50910</v>
      </c>
      <c r="E32" s="29">
        <v>16393</v>
      </c>
      <c r="F32" s="29">
        <v>34517</v>
      </c>
    </row>
    <row r="33" spans="1:6" ht="12.75">
      <c r="A33" s="26" t="s">
        <v>389</v>
      </c>
      <c r="B33" s="27" t="s">
        <v>388</v>
      </c>
      <c r="C33" s="28" t="s">
        <v>427</v>
      </c>
      <c r="D33" s="29">
        <v>111500</v>
      </c>
      <c r="E33" s="29">
        <v>66636.1</v>
      </c>
      <c r="F33" s="29">
        <v>44863.9</v>
      </c>
    </row>
    <row r="34" spans="1:6" ht="12.75">
      <c r="A34" s="26" t="s">
        <v>391</v>
      </c>
      <c r="B34" s="27" t="s">
        <v>388</v>
      </c>
      <c r="C34" s="28" t="s">
        <v>428</v>
      </c>
      <c r="D34" s="29">
        <v>115675</v>
      </c>
      <c r="E34" s="29">
        <v>107435</v>
      </c>
      <c r="F34" s="29">
        <v>8240</v>
      </c>
    </row>
    <row r="35" spans="1:6" ht="12.75">
      <c r="A35" s="26" t="s">
        <v>393</v>
      </c>
      <c r="B35" s="27" t="s">
        <v>388</v>
      </c>
      <c r="C35" s="28" t="s">
        <v>429</v>
      </c>
      <c r="D35" s="29">
        <v>12110</v>
      </c>
      <c r="E35" s="29">
        <v>7501.9</v>
      </c>
      <c r="F35" s="29">
        <v>4608.1</v>
      </c>
    </row>
    <row r="36" spans="1:6" ht="12.75">
      <c r="A36" s="26" t="s">
        <v>403</v>
      </c>
      <c r="B36" s="27" t="s">
        <v>388</v>
      </c>
      <c r="C36" s="28" t="s">
        <v>430</v>
      </c>
      <c r="D36" s="29">
        <v>220000</v>
      </c>
      <c r="E36" s="29">
        <v>219900</v>
      </c>
      <c r="F36" s="29">
        <v>100</v>
      </c>
    </row>
    <row r="37" spans="1:6" ht="12.75">
      <c r="A37" s="26" t="s">
        <v>409</v>
      </c>
      <c r="B37" s="27" t="s">
        <v>388</v>
      </c>
      <c r="C37" s="28" t="s">
        <v>431</v>
      </c>
      <c r="D37" s="29">
        <v>720</v>
      </c>
      <c r="E37" s="29">
        <v>720</v>
      </c>
      <c r="F37" s="29">
        <v>0</v>
      </c>
    </row>
    <row r="38" spans="1:6" ht="12.75">
      <c r="A38" s="26" t="s">
        <v>411</v>
      </c>
      <c r="B38" s="27" t="s">
        <v>388</v>
      </c>
      <c r="C38" s="28" t="s">
        <v>432</v>
      </c>
      <c r="D38" s="29">
        <v>1636790.54</v>
      </c>
      <c r="E38" s="29">
        <v>912948.53</v>
      </c>
      <c r="F38" s="29">
        <v>723842.01</v>
      </c>
    </row>
    <row r="39" spans="1:6" ht="12.75">
      <c r="A39" s="26" t="s">
        <v>403</v>
      </c>
      <c r="B39" s="27" t="s">
        <v>388</v>
      </c>
      <c r="C39" s="28" t="s">
        <v>433</v>
      </c>
      <c r="D39" s="29">
        <v>1342214.23</v>
      </c>
      <c r="E39" s="29">
        <v>668126.94</v>
      </c>
      <c r="F39" s="29">
        <v>674087.29</v>
      </c>
    </row>
    <row r="40" spans="1:6" ht="12.75">
      <c r="A40" s="26" t="s">
        <v>389</v>
      </c>
      <c r="B40" s="27" t="s">
        <v>388</v>
      </c>
      <c r="C40" s="28" t="s">
        <v>434</v>
      </c>
      <c r="D40" s="29">
        <v>653857</v>
      </c>
      <c r="E40" s="29">
        <v>354093.87</v>
      </c>
      <c r="F40" s="29">
        <v>299763.13</v>
      </c>
    </row>
    <row r="41" spans="1:6" ht="12.75">
      <c r="A41" s="26" t="s">
        <v>415</v>
      </c>
      <c r="B41" s="27" t="s">
        <v>388</v>
      </c>
      <c r="C41" s="28" t="s">
        <v>435</v>
      </c>
      <c r="D41" s="29">
        <v>2500</v>
      </c>
      <c r="E41" s="29">
        <v>2170</v>
      </c>
      <c r="F41" s="29">
        <v>330</v>
      </c>
    </row>
    <row r="42" spans="1:6" ht="12.75">
      <c r="A42" s="26" t="s">
        <v>391</v>
      </c>
      <c r="B42" s="27" t="s">
        <v>388</v>
      </c>
      <c r="C42" s="28" t="s">
        <v>436</v>
      </c>
      <c r="D42" s="29">
        <v>291000</v>
      </c>
      <c r="E42" s="29">
        <v>187840</v>
      </c>
      <c r="F42" s="29">
        <v>103160</v>
      </c>
    </row>
    <row r="43" spans="1:6" ht="12.75">
      <c r="A43" s="26" t="s">
        <v>393</v>
      </c>
      <c r="B43" s="27" t="s">
        <v>388</v>
      </c>
      <c r="C43" s="28" t="s">
        <v>437</v>
      </c>
      <c r="D43" s="29">
        <v>1197527.23</v>
      </c>
      <c r="E43" s="29">
        <v>760719.35</v>
      </c>
      <c r="F43" s="29">
        <v>436807.88</v>
      </c>
    </row>
    <row r="44" spans="1:6" ht="12.75">
      <c r="A44" s="26" t="s">
        <v>415</v>
      </c>
      <c r="B44" s="27" t="s">
        <v>388</v>
      </c>
      <c r="C44" s="28" t="s">
        <v>438</v>
      </c>
      <c r="D44" s="29">
        <v>1200</v>
      </c>
      <c r="E44" s="29">
        <v>0</v>
      </c>
      <c r="F44" s="29">
        <v>1200</v>
      </c>
    </row>
    <row r="45" spans="1:6" ht="12.75">
      <c r="A45" s="26" t="s">
        <v>395</v>
      </c>
      <c r="B45" s="27" t="s">
        <v>388</v>
      </c>
      <c r="C45" s="28" t="s">
        <v>439</v>
      </c>
      <c r="D45" s="29">
        <v>1157916</v>
      </c>
      <c r="E45" s="29">
        <v>736215.66</v>
      </c>
      <c r="F45" s="29">
        <v>421700.34</v>
      </c>
    </row>
    <row r="46" spans="1:6" ht="12.75">
      <c r="A46" s="26" t="s">
        <v>397</v>
      </c>
      <c r="B46" s="27" t="s">
        <v>388</v>
      </c>
      <c r="C46" s="28" t="s">
        <v>440</v>
      </c>
      <c r="D46" s="29">
        <v>349691</v>
      </c>
      <c r="E46" s="29">
        <v>212355.04</v>
      </c>
      <c r="F46" s="29">
        <v>137335.96</v>
      </c>
    </row>
    <row r="47" spans="1:6" ht="12.75">
      <c r="A47" s="26" t="s">
        <v>415</v>
      </c>
      <c r="B47" s="27" t="s">
        <v>388</v>
      </c>
      <c r="C47" s="28" t="s">
        <v>441</v>
      </c>
      <c r="D47" s="29">
        <v>2091254</v>
      </c>
      <c r="E47" s="29">
        <v>0</v>
      </c>
      <c r="F47" s="29">
        <v>2091254</v>
      </c>
    </row>
    <row r="48" spans="1:6" ht="12.75">
      <c r="A48" s="26" t="s">
        <v>393</v>
      </c>
      <c r="B48" s="27" t="s">
        <v>388</v>
      </c>
      <c r="C48" s="28" t="s">
        <v>442</v>
      </c>
      <c r="D48" s="29">
        <v>100</v>
      </c>
      <c r="E48" s="29">
        <v>0</v>
      </c>
      <c r="F48" s="29">
        <v>100</v>
      </c>
    </row>
    <row r="49" spans="1:6" ht="12.75">
      <c r="A49" s="26" t="s">
        <v>401</v>
      </c>
      <c r="B49" s="27" t="s">
        <v>388</v>
      </c>
      <c r="C49" s="28" t="s">
        <v>443</v>
      </c>
      <c r="D49" s="29">
        <v>1000</v>
      </c>
      <c r="E49" s="29">
        <v>70.92</v>
      </c>
      <c r="F49" s="29">
        <v>929.08</v>
      </c>
    </row>
    <row r="50" spans="1:6" ht="12.75">
      <c r="A50" s="26" t="s">
        <v>389</v>
      </c>
      <c r="B50" s="27" t="s">
        <v>388</v>
      </c>
      <c r="C50" s="28" t="s">
        <v>444</v>
      </c>
      <c r="D50" s="29">
        <v>2546</v>
      </c>
      <c r="E50" s="29">
        <v>2546</v>
      </c>
      <c r="F50" s="29">
        <v>0</v>
      </c>
    </row>
    <row r="51" spans="1:6" ht="12.75">
      <c r="A51" s="26" t="s">
        <v>393</v>
      </c>
      <c r="B51" s="27" t="s">
        <v>388</v>
      </c>
      <c r="C51" s="28" t="s">
        <v>445</v>
      </c>
      <c r="D51" s="29">
        <v>83954</v>
      </c>
      <c r="E51" s="29">
        <v>0</v>
      </c>
      <c r="F51" s="29">
        <v>83954</v>
      </c>
    </row>
    <row r="52" spans="1:6" ht="24">
      <c r="A52" s="26" t="s">
        <v>446</v>
      </c>
      <c r="B52" s="27" t="s">
        <v>388</v>
      </c>
      <c r="C52" s="28" t="s">
        <v>447</v>
      </c>
      <c r="D52" s="29">
        <v>500000</v>
      </c>
      <c r="E52" s="29">
        <v>375000</v>
      </c>
      <c r="F52" s="29">
        <v>125000</v>
      </c>
    </row>
    <row r="53" spans="1:6" ht="12.75">
      <c r="A53" s="26" t="s">
        <v>409</v>
      </c>
      <c r="B53" s="27" t="s">
        <v>388</v>
      </c>
      <c r="C53" s="28" t="s">
        <v>448</v>
      </c>
      <c r="D53" s="29">
        <v>90000</v>
      </c>
      <c r="E53" s="29">
        <v>42500</v>
      </c>
      <c r="F53" s="29">
        <v>47500</v>
      </c>
    </row>
    <row r="54" spans="1:6" ht="12.75">
      <c r="A54" s="26" t="s">
        <v>415</v>
      </c>
      <c r="B54" s="27" t="s">
        <v>388</v>
      </c>
      <c r="C54" s="28" t="s">
        <v>449</v>
      </c>
      <c r="D54" s="29">
        <v>97500</v>
      </c>
      <c r="E54" s="29">
        <v>97500</v>
      </c>
      <c r="F54" s="29">
        <v>0</v>
      </c>
    </row>
    <row r="55" spans="1:6" ht="12.75">
      <c r="A55" s="26" t="s">
        <v>415</v>
      </c>
      <c r="B55" s="27" t="s">
        <v>388</v>
      </c>
      <c r="C55" s="28" t="s">
        <v>450</v>
      </c>
      <c r="D55" s="29">
        <v>15557092</v>
      </c>
      <c r="E55" s="29">
        <v>11000000</v>
      </c>
      <c r="F55" s="29">
        <v>4557092</v>
      </c>
    </row>
    <row r="56" spans="1:6" ht="24">
      <c r="A56" s="26" t="s">
        <v>446</v>
      </c>
      <c r="B56" s="27" t="s">
        <v>388</v>
      </c>
      <c r="C56" s="28" t="s">
        <v>451</v>
      </c>
      <c r="D56" s="29">
        <v>8779645</v>
      </c>
      <c r="E56" s="29">
        <v>6743000</v>
      </c>
      <c r="F56" s="29">
        <v>2036645</v>
      </c>
    </row>
    <row r="57" spans="1:6" ht="24">
      <c r="A57" s="26" t="s">
        <v>446</v>
      </c>
      <c r="B57" s="27" t="s">
        <v>388</v>
      </c>
      <c r="C57" s="28" t="s">
        <v>452</v>
      </c>
      <c r="D57" s="29">
        <v>300000</v>
      </c>
      <c r="E57" s="29">
        <v>300000</v>
      </c>
      <c r="F57" s="29">
        <v>0</v>
      </c>
    </row>
    <row r="58" spans="1:6" ht="12.75">
      <c r="A58" s="26" t="s">
        <v>415</v>
      </c>
      <c r="B58" s="27" t="s">
        <v>388</v>
      </c>
      <c r="C58" s="28" t="s">
        <v>453</v>
      </c>
      <c r="D58" s="29">
        <v>50000</v>
      </c>
      <c r="E58" s="29">
        <v>50000</v>
      </c>
      <c r="F58" s="29">
        <v>0</v>
      </c>
    </row>
    <row r="59" spans="1:6" ht="12.75">
      <c r="A59" s="26" t="s">
        <v>389</v>
      </c>
      <c r="B59" s="27" t="s">
        <v>388</v>
      </c>
      <c r="C59" s="28" t="s">
        <v>454</v>
      </c>
      <c r="D59" s="29">
        <v>360132</v>
      </c>
      <c r="E59" s="29">
        <v>338182</v>
      </c>
      <c r="F59" s="29">
        <v>21950</v>
      </c>
    </row>
    <row r="60" spans="1:6" ht="12.75">
      <c r="A60" s="26" t="s">
        <v>411</v>
      </c>
      <c r="B60" s="27" t="s">
        <v>388</v>
      </c>
      <c r="C60" s="28" t="s">
        <v>455</v>
      </c>
      <c r="D60" s="29">
        <v>254125</v>
      </c>
      <c r="E60" s="29">
        <v>120035.76</v>
      </c>
      <c r="F60" s="29">
        <v>134089.24</v>
      </c>
    </row>
    <row r="61" spans="1:6" ht="12.75">
      <c r="A61" s="26" t="s">
        <v>403</v>
      </c>
      <c r="B61" s="27" t="s">
        <v>388</v>
      </c>
      <c r="C61" s="28" t="s">
        <v>456</v>
      </c>
      <c r="D61" s="29">
        <v>75200</v>
      </c>
      <c r="E61" s="29">
        <v>22625.44</v>
      </c>
      <c r="F61" s="29">
        <v>52574.56</v>
      </c>
    </row>
    <row r="62" spans="1:6" ht="12.75">
      <c r="A62" s="26" t="s">
        <v>389</v>
      </c>
      <c r="B62" s="27" t="s">
        <v>388</v>
      </c>
      <c r="C62" s="28" t="s">
        <v>457</v>
      </c>
      <c r="D62" s="29">
        <v>294040</v>
      </c>
      <c r="E62" s="29">
        <v>0</v>
      </c>
      <c r="F62" s="29">
        <v>294040</v>
      </c>
    </row>
    <row r="63" spans="1:6" ht="12.75">
      <c r="A63" s="26" t="s">
        <v>389</v>
      </c>
      <c r="B63" s="27" t="s">
        <v>388</v>
      </c>
      <c r="C63" s="28" t="s">
        <v>458</v>
      </c>
      <c r="D63" s="29">
        <v>1000000</v>
      </c>
      <c r="E63" s="29">
        <v>0</v>
      </c>
      <c r="F63" s="29">
        <v>1000000</v>
      </c>
    </row>
    <row r="64" spans="1:6" ht="12.75">
      <c r="A64" s="26" t="s">
        <v>409</v>
      </c>
      <c r="B64" s="27" t="s">
        <v>388</v>
      </c>
      <c r="C64" s="28" t="s">
        <v>459</v>
      </c>
      <c r="D64" s="29">
        <v>1122000</v>
      </c>
      <c r="E64" s="29">
        <v>846327.02</v>
      </c>
      <c r="F64" s="29">
        <v>275672.98</v>
      </c>
    </row>
    <row r="65" spans="1:6" ht="12.75">
      <c r="A65" s="26" t="s">
        <v>395</v>
      </c>
      <c r="B65" s="27" t="s">
        <v>388</v>
      </c>
      <c r="C65" s="28" t="s">
        <v>460</v>
      </c>
      <c r="D65" s="29">
        <v>1786467</v>
      </c>
      <c r="E65" s="29">
        <v>1197398.16</v>
      </c>
      <c r="F65" s="29">
        <v>589068.84</v>
      </c>
    </row>
    <row r="66" spans="1:6" ht="12.75">
      <c r="A66" s="26" t="s">
        <v>397</v>
      </c>
      <c r="B66" s="27" t="s">
        <v>388</v>
      </c>
      <c r="C66" s="28" t="s">
        <v>461</v>
      </c>
      <c r="D66" s="29">
        <v>539543</v>
      </c>
      <c r="E66" s="29">
        <v>336964.48</v>
      </c>
      <c r="F66" s="29">
        <v>202578.52</v>
      </c>
    </row>
    <row r="67" spans="1:6" ht="12.75">
      <c r="A67" s="26" t="s">
        <v>399</v>
      </c>
      <c r="B67" s="27" t="s">
        <v>388</v>
      </c>
      <c r="C67" s="28" t="s">
        <v>462</v>
      </c>
      <c r="D67" s="29">
        <v>1380</v>
      </c>
      <c r="E67" s="29">
        <v>1035</v>
      </c>
      <c r="F67" s="29">
        <v>345</v>
      </c>
    </row>
    <row r="68" spans="1:6" ht="12.75">
      <c r="A68" s="26" t="s">
        <v>401</v>
      </c>
      <c r="B68" s="27" t="s">
        <v>388</v>
      </c>
      <c r="C68" s="28" t="s">
        <v>463</v>
      </c>
      <c r="D68" s="29">
        <v>29060</v>
      </c>
      <c r="E68" s="29">
        <v>12164.36</v>
      </c>
      <c r="F68" s="29">
        <v>16895.64</v>
      </c>
    </row>
    <row r="69" spans="1:6" ht="12.75">
      <c r="A69" s="26" t="s">
        <v>401</v>
      </c>
      <c r="B69" s="27" t="s">
        <v>388</v>
      </c>
      <c r="C69" s="28" t="s">
        <v>464</v>
      </c>
      <c r="D69" s="29">
        <v>3000</v>
      </c>
      <c r="E69" s="29">
        <v>3000</v>
      </c>
      <c r="F69" s="29">
        <v>0</v>
      </c>
    </row>
    <row r="70" spans="1:6" ht="12.75">
      <c r="A70" s="26" t="s">
        <v>409</v>
      </c>
      <c r="B70" s="27" t="s">
        <v>388</v>
      </c>
      <c r="C70" s="28" t="s">
        <v>465</v>
      </c>
      <c r="D70" s="29">
        <v>85000</v>
      </c>
      <c r="E70" s="29">
        <v>32830</v>
      </c>
      <c r="F70" s="29">
        <v>52170</v>
      </c>
    </row>
    <row r="71" spans="1:6" ht="12.75">
      <c r="A71" s="26" t="s">
        <v>411</v>
      </c>
      <c r="B71" s="27" t="s">
        <v>388</v>
      </c>
      <c r="C71" s="28" t="s">
        <v>466</v>
      </c>
      <c r="D71" s="29">
        <v>93925</v>
      </c>
      <c r="E71" s="29">
        <v>48628.25</v>
      </c>
      <c r="F71" s="29">
        <v>45296.75</v>
      </c>
    </row>
    <row r="72" spans="1:6" ht="12.75">
      <c r="A72" s="26" t="s">
        <v>391</v>
      </c>
      <c r="B72" s="27" t="s">
        <v>388</v>
      </c>
      <c r="C72" s="28" t="s">
        <v>467</v>
      </c>
      <c r="D72" s="29">
        <v>25000</v>
      </c>
      <c r="E72" s="29">
        <v>0</v>
      </c>
      <c r="F72" s="29">
        <v>25000</v>
      </c>
    </row>
    <row r="73" spans="1:6" ht="12.75">
      <c r="A73" s="26" t="s">
        <v>393</v>
      </c>
      <c r="B73" s="27" t="s">
        <v>388</v>
      </c>
      <c r="C73" s="28" t="s">
        <v>468</v>
      </c>
      <c r="D73" s="29">
        <v>31625</v>
      </c>
      <c r="E73" s="29">
        <v>15379.3</v>
      </c>
      <c r="F73" s="29">
        <v>16245.7</v>
      </c>
    </row>
    <row r="74" spans="1:6" ht="12.75">
      <c r="A74" s="26" t="s">
        <v>401</v>
      </c>
      <c r="B74" s="27" t="s">
        <v>388</v>
      </c>
      <c r="C74" s="28" t="s">
        <v>469</v>
      </c>
      <c r="D74" s="29">
        <v>3600</v>
      </c>
      <c r="E74" s="29">
        <v>0</v>
      </c>
      <c r="F74" s="29">
        <v>3600</v>
      </c>
    </row>
    <row r="75" spans="1:6" ht="12.75">
      <c r="A75" s="26" t="s">
        <v>403</v>
      </c>
      <c r="B75" s="27" t="s">
        <v>388</v>
      </c>
      <c r="C75" s="28" t="s">
        <v>470</v>
      </c>
      <c r="D75" s="29">
        <v>208000</v>
      </c>
      <c r="E75" s="29">
        <v>0</v>
      </c>
      <c r="F75" s="29">
        <v>208000</v>
      </c>
    </row>
    <row r="76" spans="1:6" ht="12.75">
      <c r="A76" s="26" t="s">
        <v>389</v>
      </c>
      <c r="B76" s="27" t="s">
        <v>388</v>
      </c>
      <c r="C76" s="28" t="s">
        <v>471</v>
      </c>
      <c r="D76" s="29">
        <v>265000</v>
      </c>
      <c r="E76" s="29">
        <v>265000</v>
      </c>
      <c r="F76" s="29">
        <v>0</v>
      </c>
    </row>
    <row r="77" spans="1:6" ht="12.75">
      <c r="A77" s="26" t="s">
        <v>415</v>
      </c>
      <c r="B77" s="27" t="s">
        <v>388</v>
      </c>
      <c r="C77" s="28" t="s">
        <v>472</v>
      </c>
      <c r="D77" s="29">
        <v>40000</v>
      </c>
      <c r="E77" s="29">
        <v>0</v>
      </c>
      <c r="F77" s="29">
        <v>40000</v>
      </c>
    </row>
    <row r="78" spans="1:6" ht="12.75">
      <c r="A78" s="26" t="s">
        <v>391</v>
      </c>
      <c r="B78" s="27" t="s">
        <v>388</v>
      </c>
      <c r="C78" s="28" t="s">
        <v>473</v>
      </c>
      <c r="D78" s="29">
        <v>934300</v>
      </c>
      <c r="E78" s="29">
        <v>94576.73</v>
      </c>
      <c r="F78" s="29">
        <v>839723.27</v>
      </c>
    </row>
    <row r="79" spans="1:6" ht="12.75">
      <c r="A79" s="26" t="s">
        <v>393</v>
      </c>
      <c r="B79" s="27" t="s">
        <v>388</v>
      </c>
      <c r="C79" s="28" t="s">
        <v>474</v>
      </c>
      <c r="D79" s="29">
        <v>393400</v>
      </c>
      <c r="E79" s="29">
        <v>12000</v>
      </c>
      <c r="F79" s="29">
        <v>381400</v>
      </c>
    </row>
    <row r="80" spans="1:6" ht="12.75">
      <c r="A80" s="26" t="s">
        <v>395</v>
      </c>
      <c r="B80" s="27" t="s">
        <v>388</v>
      </c>
      <c r="C80" s="28" t="s">
        <v>475</v>
      </c>
      <c r="D80" s="29">
        <v>2909476</v>
      </c>
      <c r="E80" s="29">
        <v>1856513.26</v>
      </c>
      <c r="F80" s="29">
        <v>1052962.74</v>
      </c>
    </row>
    <row r="81" spans="1:6" ht="12.75">
      <c r="A81" s="26" t="s">
        <v>397</v>
      </c>
      <c r="B81" s="27" t="s">
        <v>388</v>
      </c>
      <c r="C81" s="28" t="s">
        <v>476</v>
      </c>
      <c r="D81" s="29">
        <v>870206</v>
      </c>
      <c r="E81" s="29">
        <v>547457.99</v>
      </c>
      <c r="F81" s="29">
        <v>322748.01</v>
      </c>
    </row>
    <row r="82" spans="1:6" ht="12.75">
      <c r="A82" s="26" t="s">
        <v>399</v>
      </c>
      <c r="B82" s="27" t="s">
        <v>388</v>
      </c>
      <c r="C82" s="28" t="s">
        <v>477</v>
      </c>
      <c r="D82" s="29">
        <v>11000</v>
      </c>
      <c r="E82" s="29">
        <v>9750</v>
      </c>
      <c r="F82" s="29">
        <v>1250</v>
      </c>
    </row>
    <row r="83" spans="1:6" ht="12.75">
      <c r="A83" s="26" t="s">
        <v>401</v>
      </c>
      <c r="B83" s="27" t="s">
        <v>388</v>
      </c>
      <c r="C83" s="28" t="s">
        <v>478</v>
      </c>
      <c r="D83" s="29">
        <v>123800</v>
      </c>
      <c r="E83" s="29">
        <v>76266.46</v>
      </c>
      <c r="F83" s="29">
        <v>47533.54</v>
      </c>
    </row>
    <row r="84" spans="1:6" ht="12.75">
      <c r="A84" s="26" t="s">
        <v>403</v>
      </c>
      <c r="B84" s="27" t="s">
        <v>388</v>
      </c>
      <c r="C84" s="28" t="s">
        <v>479</v>
      </c>
      <c r="D84" s="29">
        <v>15353.7</v>
      </c>
      <c r="E84" s="29">
        <v>5000</v>
      </c>
      <c r="F84" s="29">
        <v>10353.7</v>
      </c>
    </row>
    <row r="85" spans="1:6" ht="12.75">
      <c r="A85" s="26" t="s">
        <v>391</v>
      </c>
      <c r="B85" s="27" t="s">
        <v>388</v>
      </c>
      <c r="C85" s="28" t="s">
        <v>480</v>
      </c>
      <c r="D85" s="29">
        <v>31222.96</v>
      </c>
      <c r="E85" s="29">
        <v>0</v>
      </c>
      <c r="F85" s="29">
        <v>31222.96</v>
      </c>
    </row>
    <row r="86" spans="1:6" ht="12.75">
      <c r="A86" s="26" t="s">
        <v>409</v>
      </c>
      <c r="B86" s="27" t="s">
        <v>388</v>
      </c>
      <c r="C86" s="28" t="s">
        <v>481</v>
      </c>
      <c r="D86" s="29">
        <v>2760</v>
      </c>
      <c r="E86" s="29">
        <v>1520</v>
      </c>
      <c r="F86" s="29">
        <v>1240</v>
      </c>
    </row>
    <row r="87" spans="1:6" ht="12.75">
      <c r="A87" s="26" t="s">
        <v>411</v>
      </c>
      <c r="B87" s="27" t="s">
        <v>388</v>
      </c>
      <c r="C87" s="28" t="s">
        <v>482</v>
      </c>
      <c r="D87" s="29">
        <v>224050</v>
      </c>
      <c r="E87" s="29">
        <v>142202.96</v>
      </c>
      <c r="F87" s="29">
        <v>81847.04</v>
      </c>
    </row>
    <row r="88" spans="1:6" ht="12.75">
      <c r="A88" s="26" t="s">
        <v>403</v>
      </c>
      <c r="B88" s="27" t="s">
        <v>388</v>
      </c>
      <c r="C88" s="28" t="s">
        <v>483</v>
      </c>
      <c r="D88" s="29">
        <v>483944.34</v>
      </c>
      <c r="E88" s="29">
        <v>128112.71</v>
      </c>
      <c r="F88" s="29">
        <v>355831.63</v>
      </c>
    </row>
    <row r="89" spans="1:6" ht="12.75">
      <c r="A89" s="26" t="s">
        <v>389</v>
      </c>
      <c r="B89" s="27" t="s">
        <v>388</v>
      </c>
      <c r="C89" s="28" t="s">
        <v>484</v>
      </c>
      <c r="D89" s="29">
        <v>44700</v>
      </c>
      <c r="E89" s="29">
        <v>34600</v>
      </c>
      <c r="F89" s="29">
        <v>10100</v>
      </c>
    </row>
    <row r="90" spans="1:6" ht="12.75">
      <c r="A90" s="26" t="s">
        <v>391</v>
      </c>
      <c r="B90" s="27" t="s">
        <v>388</v>
      </c>
      <c r="C90" s="28" t="s">
        <v>485</v>
      </c>
      <c r="D90" s="29">
        <v>27000</v>
      </c>
      <c r="E90" s="29">
        <v>0</v>
      </c>
      <c r="F90" s="29">
        <v>27000</v>
      </c>
    </row>
    <row r="91" spans="1:6" ht="12.75">
      <c r="A91" s="26" t="s">
        <v>393</v>
      </c>
      <c r="B91" s="27" t="s">
        <v>388</v>
      </c>
      <c r="C91" s="28" t="s">
        <v>486</v>
      </c>
      <c r="D91" s="29">
        <v>12200</v>
      </c>
      <c r="E91" s="29">
        <v>8500.5</v>
      </c>
      <c r="F91" s="29">
        <v>3699.5</v>
      </c>
    </row>
    <row r="92" spans="1:6" ht="12.75">
      <c r="A92" s="26" t="s">
        <v>403</v>
      </c>
      <c r="B92" s="27" t="s">
        <v>388</v>
      </c>
      <c r="C92" s="28" t="s">
        <v>487</v>
      </c>
      <c r="D92" s="29">
        <v>30000</v>
      </c>
      <c r="E92" s="29">
        <v>18000</v>
      </c>
      <c r="F92" s="29">
        <v>12000</v>
      </c>
    </row>
    <row r="93" spans="1:6" ht="12.75">
      <c r="A93" s="26" t="s">
        <v>389</v>
      </c>
      <c r="B93" s="27" t="s">
        <v>388</v>
      </c>
      <c r="C93" s="28" t="s">
        <v>488</v>
      </c>
      <c r="D93" s="29">
        <v>1698000</v>
      </c>
      <c r="E93" s="29">
        <v>531483.61</v>
      </c>
      <c r="F93" s="29">
        <v>1166516.39</v>
      </c>
    </row>
    <row r="94" spans="1:6" ht="12.75">
      <c r="A94" s="26" t="s">
        <v>415</v>
      </c>
      <c r="B94" s="27" t="s">
        <v>388</v>
      </c>
      <c r="C94" s="28" t="s">
        <v>489</v>
      </c>
      <c r="D94" s="29">
        <v>80000</v>
      </c>
      <c r="E94" s="29">
        <v>0</v>
      </c>
      <c r="F94" s="29">
        <v>80000</v>
      </c>
    </row>
    <row r="95" spans="1:6" ht="12.75">
      <c r="A95" s="26" t="s">
        <v>391</v>
      </c>
      <c r="B95" s="27" t="s">
        <v>388</v>
      </c>
      <c r="C95" s="28" t="s">
        <v>490</v>
      </c>
      <c r="D95" s="29">
        <v>126975</v>
      </c>
      <c r="E95" s="29">
        <v>75000</v>
      </c>
      <c r="F95" s="29">
        <v>51975</v>
      </c>
    </row>
    <row r="96" spans="1:6" ht="12.75">
      <c r="A96" s="26" t="s">
        <v>393</v>
      </c>
      <c r="B96" s="27" t="s">
        <v>388</v>
      </c>
      <c r="C96" s="28" t="s">
        <v>491</v>
      </c>
      <c r="D96" s="29">
        <v>80000</v>
      </c>
      <c r="E96" s="29">
        <v>0</v>
      </c>
      <c r="F96" s="29">
        <v>80000</v>
      </c>
    </row>
    <row r="97" spans="1:6" ht="24">
      <c r="A97" s="26" t="s">
        <v>446</v>
      </c>
      <c r="B97" s="27" t="s">
        <v>388</v>
      </c>
      <c r="C97" s="28" t="s">
        <v>492</v>
      </c>
      <c r="D97" s="29">
        <v>460000</v>
      </c>
      <c r="E97" s="29">
        <v>0</v>
      </c>
      <c r="F97" s="29">
        <v>460000</v>
      </c>
    </row>
    <row r="98" spans="1:6" ht="36">
      <c r="A98" s="26" t="s">
        <v>493</v>
      </c>
      <c r="B98" s="27" t="s">
        <v>388</v>
      </c>
      <c r="C98" s="28" t="s">
        <v>494</v>
      </c>
      <c r="D98" s="29">
        <v>300000</v>
      </c>
      <c r="E98" s="29">
        <v>0</v>
      </c>
      <c r="F98" s="29">
        <v>300000</v>
      </c>
    </row>
    <row r="99" spans="1:6" ht="12.75">
      <c r="A99" s="26" t="s">
        <v>415</v>
      </c>
      <c r="B99" s="27" t="s">
        <v>388</v>
      </c>
      <c r="C99" s="28" t="s">
        <v>495</v>
      </c>
      <c r="D99" s="29">
        <v>250874.9</v>
      </c>
      <c r="E99" s="29">
        <v>22000</v>
      </c>
      <c r="F99" s="29">
        <v>228874.9</v>
      </c>
    </row>
    <row r="100" spans="1:6" ht="12.75">
      <c r="A100" s="26" t="s">
        <v>391</v>
      </c>
      <c r="B100" s="27" t="s">
        <v>388</v>
      </c>
      <c r="C100" s="28" t="s">
        <v>496</v>
      </c>
      <c r="D100" s="29">
        <v>49125.1</v>
      </c>
      <c r="E100" s="29">
        <v>49125.1</v>
      </c>
      <c r="F100" s="29">
        <v>0</v>
      </c>
    </row>
    <row r="101" spans="1:6" ht="36">
      <c r="A101" s="26" t="s">
        <v>493</v>
      </c>
      <c r="B101" s="27" t="s">
        <v>388</v>
      </c>
      <c r="C101" s="28" t="s">
        <v>497</v>
      </c>
      <c r="D101" s="29">
        <v>192000</v>
      </c>
      <c r="E101" s="29">
        <v>192000</v>
      </c>
      <c r="F101" s="29">
        <v>0</v>
      </c>
    </row>
    <row r="102" spans="1:6" ht="24">
      <c r="A102" s="26" t="s">
        <v>446</v>
      </c>
      <c r="B102" s="27" t="s">
        <v>388</v>
      </c>
      <c r="C102" s="28" t="s">
        <v>498</v>
      </c>
      <c r="D102" s="29">
        <v>10170000</v>
      </c>
      <c r="E102" s="29">
        <v>10170000</v>
      </c>
      <c r="F102" s="29">
        <v>0</v>
      </c>
    </row>
    <row r="103" spans="1:6" ht="24">
      <c r="A103" s="26" t="s">
        <v>446</v>
      </c>
      <c r="B103" s="27" t="s">
        <v>388</v>
      </c>
      <c r="C103" s="28" t="s">
        <v>499</v>
      </c>
      <c r="D103" s="29">
        <v>4947566.49</v>
      </c>
      <c r="E103" s="29">
        <v>4947566.49</v>
      </c>
      <c r="F103" s="29">
        <v>0</v>
      </c>
    </row>
    <row r="104" spans="1:6" ht="24">
      <c r="A104" s="26" t="s">
        <v>446</v>
      </c>
      <c r="B104" s="27" t="s">
        <v>388</v>
      </c>
      <c r="C104" s="28" t="s">
        <v>500</v>
      </c>
      <c r="D104" s="29">
        <v>12000000</v>
      </c>
      <c r="E104" s="29">
        <v>5987634</v>
      </c>
      <c r="F104" s="29">
        <v>6012366</v>
      </c>
    </row>
    <row r="105" spans="1:6" ht="12.75">
      <c r="A105" s="26" t="s">
        <v>403</v>
      </c>
      <c r="B105" s="27" t="s">
        <v>388</v>
      </c>
      <c r="C105" s="28" t="s">
        <v>501</v>
      </c>
      <c r="D105" s="29">
        <v>1506400</v>
      </c>
      <c r="E105" s="29">
        <v>1284813.16</v>
      </c>
      <c r="F105" s="29">
        <v>221586.84</v>
      </c>
    </row>
    <row r="106" spans="1:6" ht="12.75">
      <c r="A106" s="26" t="s">
        <v>389</v>
      </c>
      <c r="B106" s="27" t="s">
        <v>388</v>
      </c>
      <c r="C106" s="28" t="s">
        <v>502</v>
      </c>
      <c r="D106" s="29">
        <v>176116</v>
      </c>
      <c r="E106" s="29">
        <v>149997</v>
      </c>
      <c r="F106" s="29">
        <v>26119</v>
      </c>
    </row>
    <row r="107" spans="1:6" ht="24">
      <c r="A107" s="26" t="s">
        <v>446</v>
      </c>
      <c r="B107" s="27" t="s">
        <v>388</v>
      </c>
      <c r="C107" s="28" t="s">
        <v>503</v>
      </c>
      <c r="D107" s="29">
        <v>627884</v>
      </c>
      <c r="E107" s="29">
        <v>602580</v>
      </c>
      <c r="F107" s="29">
        <v>25304</v>
      </c>
    </row>
    <row r="108" spans="1:6" ht="12.75">
      <c r="A108" s="26" t="s">
        <v>403</v>
      </c>
      <c r="B108" s="27" t="s">
        <v>388</v>
      </c>
      <c r="C108" s="28" t="s">
        <v>504</v>
      </c>
      <c r="D108" s="29">
        <v>8626900</v>
      </c>
      <c r="E108" s="29">
        <v>6359078.64</v>
      </c>
      <c r="F108" s="29">
        <v>2267821.36</v>
      </c>
    </row>
    <row r="109" spans="1:6" ht="12.75">
      <c r="A109" s="26" t="s">
        <v>389</v>
      </c>
      <c r="B109" s="27" t="s">
        <v>388</v>
      </c>
      <c r="C109" s="28" t="s">
        <v>505</v>
      </c>
      <c r="D109" s="29">
        <v>50000</v>
      </c>
      <c r="E109" s="29">
        <v>0</v>
      </c>
      <c r="F109" s="29">
        <v>50000</v>
      </c>
    </row>
    <row r="110" spans="1:6" ht="12.75">
      <c r="A110" s="26" t="s">
        <v>393</v>
      </c>
      <c r="B110" s="27" t="s">
        <v>388</v>
      </c>
      <c r="C110" s="28" t="s">
        <v>506</v>
      </c>
      <c r="D110" s="29">
        <v>1100</v>
      </c>
      <c r="E110" s="29">
        <v>0</v>
      </c>
      <c r="F110" s="29">
        <v>1100</v>
      </c>
    </row>
    <row r="111" spans="1:6" ht="24">
      <c r="A111" s="26" t="s">
        <v>446</v>
      </c>
      <c r="B111" s="27" t="s">
        <v>388</v>
      </c>
      <c r="C111" s="28" t="s">
        <v>507</v>
      </c>
      <c r="D111" s="29">
        <v>19341696.57</v>
      </c>
      <c r="E111" s="29">
        <v>17579730</v>
      </c>
      <c r="F111" s="29">
        <v>1761966.57</v>
      </c>
    </row>
    <row r="112" spans="1:6" ht="24">
      <c r="A112" s="26" t="s">
        <v>446</v>
      </c>
      <c r="B112" s="27" t="s">
        <v>388</v>
      </c>
      <c r="C112" s="28" t="s">
        <v>508</v>
      </c>
      <c r="D112" s="29">
        <v>158303.43</v>
      </c>
      <c r="E112" s="29">
        <v>0</v>
      </c>
      <c r="F112" s="29">
        <v>158303.43</v>
      </c>
    </row>
    <row r="113" spans="1:6" ht="36">
      <c r="A113" s="26" t="s">
        <v>493</v>
      </c>
      <c r="B113" s="27" t="s">
        <v>388</v>
      </c>
      <c r="C113" s="28" t="s">
        <v>509</v>
      </c>
      <c r="D113" s="29">
        <v>369900</v>
      </c>
      <c r="E113" s="29">
        <v>185000</v>
      </c>
      <c r="F113" s="29">
        <v>184900</v>
      </c>
    </row>
    <row r="114" spans="1:6" ht="12.75">
      <c r="A114" s="26" t="s">
        <v>389</v>
      </c>
      <c r="B114" s="27" t="s">
        <v>388</v>
      </c>
      <c r="C114" s="28" t="s">
        <v>510</v>
      </c>
      <c r="D114" s="29">
        <v>3390000</v>
      </c>
      <c r="E114" s="29">
        <v>0</v>
      </c>
      <c r="F114" s="29">
        <v>3390000</v>
      </c>
    </row>
    <row r="115" spans="1:6" ht="36">
      <c r="A115" s="26" t="s">
        <v>493</v>
      </c>
      <c r="B115" s="27" t="s">
        <v>388</v>
      </c>
      <c r="C115" s="28" t="s">
        <v>511</v>
      </c>
      <c r="D115" s="29">
        <v>369900</v>
      </c>
      <c r="E115" s="29">
        <v>274000</v>
      </c>
      <c r="F115" s="29">
        <v>95900</v>
      </c>
    </row>
    <row r="116" spans="1:6" ht="12.75">
      <c r="A116" s="26" t="s">
        <v>389</v>
      </c>
      <c r="B116" s="27" t="s">
        <v>388</v>
      </c>
      <c r="C116" s="28" t="s">
        <v>512</v>
      </c>
      <c r="D116" s="29">
        <v>549100</v>
      </c>
      <c r="E116" s="29">
        <v>0</v>
      </c>
      <c r="F116" s="29">
        <v>549100</v>
      </c>
    </row>
    <row r="117" spans="1:6" ht="12.75">
      <c r="A117" s="26" t="s">
        <v>389</v>
      </c>
      <c r="B117" s="27" t="s">
        <v>388</v>
      </c>
      <c r="C117" s="28" t="s">
        <v>513</v>
      </c>
      <c r="D117" s="29">
        <v>162400</v>
      </c>
      <c r="E117" s="29">
        <v>0</v>
      </c>
      <c r="F117" s="29">
        <v>162400</v>
      </c>
    </row>
    <row r="118" spans="1:6" ht="12.75">
      <c r="A118" s="26" t="s">
        <v>389</v>
      </c>
      <c r="B118" s="27" t="s">
        <v>388</v>
      </c>
      <c r="C118" s="28" t="s">
        <v>514</v>
      </c>
      <c r="D118" s="29">
        <v>5713116.47</v>
      </c>
      <c r="E118" s="29">
        <v>443438</v>
      </c>
      <c r="F118" s="29">
        <v>5269678.47</v>
      </c>
    </row>
    <row r="119" spans="1:6" ht="12.75">
      <c r="A119" s="26" t="s">
        <v>389</v>
      </c>
      <c r="B119" s="27" t="s">
        <v>388</v>
      </c>
      <c r="C119" s="28" t="s">
        <v>515</v>
      </c>
      <c r="D119" s="29">
        <v>490000</v>
      </c>
      <c r="E119" s="29">
        <v>490000</v>
      </c>
      <c r="F119" s="29">
        <v>0</v>
      </c>
    </row>
    <row r="120" spans="1:6" ht="12.75">
      <c r="A120" s="26" t="s">
        <v>395</v>
      </c>
      <c r="B120" s="27" t="s">
        <v>388</v>
      </c>
      <c r="C120" s="28" t="s">
        <v>516</v>
      </c>
      <c r="D120" s="29">
        <v>1613219</v>
      </c>
      <c r="E120" s="29">
        <v>1069103.95</v>
      </c>
      <c r="F120" s="29">
        <v>544115.05</v>
      </c>
    </row>
    <row r="121" spans="1:6" ht="12.75">
      <c r="A121" s="26" t="s">
        <v>397</v>
      </c>
      <c r="B121" s="27" t="s">
        <v>388</v>
      </c>
      <c r="C121" s="28" t="s">
        <v>517</v>
      </c>
      <c r="D121" s="29">
        <v>487192</v>
      </c>
      <c r="E121" s="29">
        <v>305565.81</v>
      </c>
      <c r="F121" s="29">
        <v>181626.19</v>
      </c>
    </row>
    <row r="122" spans="1:6" ht="12.75">
      <c r="A122" s="26" t="s">
        <v>399</v>
      </c>
      <c r="B122" s="27" t="s">
        <v>388</v>
      </c>
      <c r="C122" s="28" t="s">
        <v>518</v>
      </c>
      <c r="D122" s="29">
        <v>4800</v>
      </c>
      <c r="E122" s="29">
        <v>0</v>
      </c>
      <c r="F122" s="29">
        <v>4800</v>
      </c>
    </row>
    <row r="123" spans="1:6" ht="12.75">
      <c r="A123" s="26" t="s">
        <v>401</v>
      </c>
      <c r="B123" s="27" t="s">
        <v>388</v>
      </c>
      <c r="C123" s="28" t="s">
        <v>519</v>
      </c>
      <c r="D123" s="29">
        <v>30840</v>
      </c>
      <c r="E123" s="29">
        <v>20766.64</v>
      </c>
      <c r="F123" s="29">
        <v>10073.36</v>
      </c>
    </row>
    <row r="124" spans="1:6" ht="12.75">
      <c r="A124" s="26" t="s">
        <v>403</v>
      </c>
      <c r="B124" s="27" t="s">
        <v>388</v>
      </c>
      <c r="C124" s="28" t="s">
        <v>520</v>
      </c>
      <c r="D124" s="29">
        <v>8200</v>
      </c>
      <c r="E124" s="29">
        <v>0</v>
      </c>
      <c r="F124" s="29">
        <v>8200</v>
      </c>
    </row>
    <row r="125" spans="1:6" ht="12.75">
      <c r="A125" s="26" t="s">
        <v>389</v>
      </c>
      <c r="B125" s="27" t="s">
        <v>388</v>
      </c>
      <c r="C125" s="28" t="s">
        <v>521</v>
      </c>
      <c r="D125" s="29">
        <v>18500</v>
      </c>
      <c r="E125" s="29">
        <v>13900</v>
      </c>
      <c r="F125" s="29">
        <v>4600</v>
      </c>
    </row>
    <row r="126" spans="1:6" ht="12.75">
      <c r="A126" s="26" t="s">
        <v>391</v>
      </c>
      <c r="B126" s="27" t="s">
        <v>388</v>
      </c>
      <c r="C126" s="28" t="s">
        <v>522</v>
      </c>
      <c r="D126" s="29">
        <v>49700</v>
      </c>
      <c r="E126" s="29">
        <v>45343</v>
      </c>
      <c r="F126" s="29">
        <v>4357</v>
      </c>
    </row>
    <row r="127" spans="1:6" ht="12.75">
      <c r="A127" s="26" t="s">
        <v>411</v>
      </c>
      <c r="B127" s="27" t="s">
        <v>388</v>
      </c>
      <c r="C127" s="28" t="s">
        <v>523</v>
      </c>
      <c r="D127" s="29">
        <v>153449.53</v>
      </c>
      <c r="E127" s="29">
        <v>101029.81</v>
      </c>
      <c r="F127" s="29">
        <v>52419.72</v>
      </c>
    </row>
    <row r="128" spans="1:6" ht="12.75">
      <c r="A128" s="26" t="s">
        <v>389</v>
      </c>
      <c r="B128" s="27" t="s">
        <v>388</v>
      </c>
      <c r="C128" s="28" t="s">
        <v>524</v>
      </c>
      <c r="D128" s="29">
        <v>61000</v>
      </c>
      <c r="E128" s="29">
        <v>61000</v>
      </c>
      <c r="F128" s="29">
        <v>0</v>
      </c>
    </row>
    <row r="129" spans="1:6" ht="12.75">
      <c r="A129" s="26" t="s">
        <v>393</v>
      </c>
      <c r="B129" s="27" t="s">
        <v>388</v>
      </c>
      <c r="C129" s="28" t="s">
        <v>525</v>
      </c>
      <c r="D129" s="29">
        <v>5700</v>
      </c>
      <c r="E129" s="29">
        <v>5700</v>
      </c>
      <c r="F129" s="29">
        <v>0</v>
      </c>
    </row>
    <row r="130" spans="1:6" ht="12.75">
      <c r="A130" s="26" t="s">
        <v>393</v>
      </c>
      <c r="B130" s="27" t="s">
        <v>388</v>
      </c>
      <c r="C130" s="28" t="s">
        <v>526</v>
      </c>
      <c r="D130" s="29">
        <v>1000</v>
      </c>
      <c r="E130" s="29">
        <v>900</v>
      </c>
      <c r="F130" s="29">
        <v>100</v>
      </c>
    </row>
    <row r="131" spans="1:6" ht="24">
      <c r="A131" s="26" t="s">
        <v>446</v>
      </c>
      <c r="B131" s="27" t="s">
        <v>388</v>
      </c>
      <c r="C131" s="28" t="s">
        <v>527</v>
      </c>
      <c r="D131" s="29">
        <v>1760000</v>
      </c>
      <c r="E131" s="29">
        <v>21043</v>
      </c>
      <c r="F131" s="29">
        <v>1738957</v>
      </c>
    </row>
    <row r="132" spans="1:6" ht="12.75">
      <c r="A132" s="26" t="s">
        <v>403</v>
      </c>
      <c r="B132" s="27" t="s">
        <v>388</v>
      </c>
      <c r="C132" s="28" t="s">
        <v>528</v>
      </c>
      <c r="D132" s="29">
        <v>26993</v>
      </c>
      <c r="E132" s="29">
        <v>26993</v>
      </c>
      <c r="F132" s="29">
        <v>0</v>
      </c>
    </row>
    <row r="133" spans="1:6" ht="12.75">
      <c r="A133" s="26" t="s">
        <v>403</v>
      </c>
      <c r="B133" s="27" t="s">
        <v>388</v>
      </c>
      <c r="C133" s="28" t="s">
        <v>529</v>
      </c>
      <c r="D133" s="29">
        <v>2759500</v>
      </c>
      <c r="E133" s="29">
        <v>1156193.3</v>
      </c>
      <c r="F133" s="29">
        <v>1603306.7</v>
      </c>
    </row>
    <row r="134" spans="1:6" ht="12.75">
      <c r="A134" s="26" t="s">
        <v>415</v>
      </c>
      <c r="B134" s="27" t="s">
        <v>388</v>
      </c>
      <c r="C134" s="28" t="s">
        <v>530</v>
      </c>
      <c r="D134" s="29">
        <v>25000</v>
      </c>
      <c r="E134" s="29">
        <v>0</v>
      </c>
      <c r="F134" s="29">
        <v>25000</v>
      </c>
    </row>
    <row r="135" spans="1:6" ht="24">
      <c r="A135" s="26" t="s">
        <v>446</v>
      </c>
      <c r="B135" s="27" t="s">
        <v>388</v>
      </c>
      <c r="C135" s="28" t="s">
        <v>531</v>
      </c>
      <c r="D135" s="29">
        <v>1282070</v>
      </c>
      <c r="E135" s="29">
        <v>1282070</v>
      </c>
      <c r="F135" s="29">
        <v>0</v>
      </c>
    </row>
    <row r="136" spans="1:6" ht="24">
      <c r="A136" s="26" t="s">
        <v>446</v>
      </c>
      <c r="B136" s="27" t="s">
        <v>388</v>
      </c>
      <c r="C136" s="28" t="s">
        <v>532</v>
      </c>
      <c r="D136" s="29">
        <v>868930</v>
      </c>
      <c r="E136" s="29">
        <v>868930</v>
      </c>
      <c r="F136" s="29">
        <v>0</v>
      </c>
    </row>
    <row r="137" spans="1:6" ht="24">
      <c r="A137" s="26" t="s">
        <v>446</v>
      </c>
      <c r="B137" s="27" t="s">
        <v>388</v>
      </c>
      <c r="C137" s="28" t="s">
        <v>533</v>
      </c>
      <c r="D137" s="29">
        <v>395000</v>
      </c>
      <c r="E137" s="29">
        <v>395000</v>
      </c>
      <c r="F137" s="29">
        <v>0</v>
      </c>
    </row>
    <row r="138" spans="1:6" ht="24">
      <c r="A138" s="26" t="s">
        <v>446</v>
      </c>
      <c r="B138" s="27" t="s">
        <v>388</v>
      </c>
      <c r="C138" s="28" t="s">
        <v>534</v>
      </c>
      <c r="D138" s="29">
        <v>3210000</v>
      </c>
      <c r="E138" s="29">
        <v>226005</v>
      </c>
      <c r="F138" s="29">
        <v>2983995</v>
      </c>
    </row>
    <row r="139" spans="1:6" ht="24">
      <c r="A139" s="26" t="s">
        <v>446</v>
      </c>
      <c r="B139" s="27" t="s">
        <v>388</v>
      </c>
      <c r="C139" s="28" t="s">
        <v>535</v>
      </c>
      <c r="D139" s="29">
        <v>922000</v>
      </c>
      <c r="E139" s="29">
        <v>922000</v>
      </c>
      <c r="F139" s="29">
        <v>0</v>
      </c>
    </row>
    <row r="140" spans="1:6" ht="24">
      <c r="A140" s="26" t="s">
        <v>446</v>
      </c>
      <c r="B140" s="27" t="s">
        <v>388</v>
      </c>
      <c r="C140" s="28" t="s">
        <v>536</v>
      </c>
      <c r="D140" s="29">
        <v>278000</v>
      </c>
      <c r="E140" s="29">
        <v>278000</v>
      </c>
      <c r="F140" s="29">
        <v>0</v>
      </c>
    </row>
    <row r="141" spans="1:6" ht="24">
      <c r="A141" s="26" t="s">
        <v>446</v>
      </c>
      <c r="B141" s="27" t="s">
        <v>388</v>
      </c>
      <c r="C141" s="28" t="s">
        <v>537</v>
      </c>
      <c r="D141" s="29">
        <v>700000</v>
      </c>
      <c r="E141" s="29">
        <v>0</v>
      </c>
      <c r="F141" s="29">
        <v>700000</v>
      </c>
    </row>
    <row r="142" spans="1:6" ht="12.75">
      <c r="A142" s="26" t="s">
        <v>389</v>
      </c>
      <c r="B142" s="27" t="s">
        <v>388</v>
      </c>
      <c r="C142" s="28" t="s">
        <v>538</v>
      </c>
      <c r="D142" s="29">
        <v>2000000</v>
      </c>
      <c r="E142" s="29">
        <v>190000</v>
      </c>
      <c r="F142" s="29">
        <v>1810000</v>
      </c>
    </row>
    <row r="143" spans="1:6" ht="12.75">
      <c r="A143" s="26" t="s">
        <v>389</v>
      </c>
      <c r="B143" s="27" t="s">
        <v>388</v>
      </c>
      <c r="C143" s="28" t="s">
        <v>539</v>
      </c>
      <c r="D143" s="29">
        <v>2500000</v>
      </c>
      <c r="E143" s="29">
        <v>0</v>
      </c>
      <c r="F143" s="29">
        <v>2500000</v>
      </c>
    </row>
    <row r="144" spans="1:6" ht="24">
      <c r="A144" s="26" t="s">
        <v>446</v>
      </c>
      <c r="B144" s="27" t="s">
        <v>388</v>
      </c>
      <c r="C144" s="28" t="s">
        <v>540</v>
      </c>
      <c r="D144" s="29">
        <v>600000</v>
      </c>
      <c r="E144" s="29">
        <v>41731.29</v>
      </c>
      <c r="F144" s="29">
        <v>558268.71</v>
      </c>
    </row>
    <row r="145" spans="1:6" ht="24">
      <c r="A145" s="26" t="s">
        <v>446</v>
      </c>
      <c r="B145" s="27" t="s">
        <v>388</v>
      </c>
      <c r="C145" s="28" t="s">
        <v>541</v>
      </c>
      <c r="D145" s="29">
        <v>880000</v>
      </c>
      <c r="E145" s="29">
        <v>205171</v>
      </c>
      <c r="F145" s="29">
        <v>674829</v>
      </c>
    </row>
    <row r="146" spans="1:6" ht="24">
      <c r="A146" s="26" t="s">
        <v>446</v>
      </c>
      <c r="B146" s="27" t="s">
        <v>388</v>
      </c>
      <c r="C146" s="28" t="s">
        <v>542</v>
      </c>
      <c r="D146" s="29">
        <v>1921250</v>
      </c>
      <c r="E146" s="29">
        <v>1921250</v>
      </c>
      <c r="F146" s="29">
        <v>0</v>
      </c>
    </row>
    <row r="147" spans="1:6" ht="24">
      <c r="A147" s="26" t="s">
        <v>446</v>
      </c>
      <c r="B147" s="27" t="s">
        <v>388</v>
      </c>
      <c r="C147" s="28" t="s">
        <v>543</v>
      </c>
      <c r="D147" s="29">
        <v>809998</v>
      </c>
      <c r="E147" s="29">
        <v>809998</v>
      </c>
      <c r="F147" s="29">
        <v>0</v>
      </c>
    </row>
    <row r="148" spans="1:6" ht="24">
      <c r="A148" s="26" t="s">
        <v>446</v>
      </c>
      <c r="B148" s="27" t="s">
        <v>388</v>
      </c>
      <c r="C148" s="28" t="s">
        <v>544</v>
      </c>
      <c r="D148" s="29">
        <v>750000</v>
      </c>
      <c r="E148" s="29">
        <v>750000</v>
      </c>
      <c r="F148" s="29">
        <v>0</v>
      </c>
    </row>
    <row r="149" spans="1:6" ht="24">
      <c r="A149" s="26" t="s">
        <v>446</v>
      </c>
      <c r="B149" s="27" t="s">
        <v>388</v>
      </c>
      <c r="C149" s="28" t="s">
        <v>545</v>
      </c>
      <c r="D149" s="29">
        <v>850000</v>
      </c>
      <c r="E149" s="29">
        <v>850000</v>
      </c>
      <c r="F149" s="29">
        <v>0</v>
      </c>
    </row>
    <row r="150" spans="1:6" ht="24">
      <c r="A150" s="26" t="s">
        <v>446</v>
      </c>
      <c r="B150" s="27" t="s">
        <v>388</v>
      </c>
      <c r="C150" s="28" t="s">
        <v>546</v>
      </c>
      <c r="D150" s="29">
        <v>1200000</v>
      </c>
      <c r="E150" s="29">
        <v>20000</v>
      </c>
      <c r="F150" s="29">
        <v>1180000</v>
      </c>
    </row>
    <row r="151" spans="1:6" ht="24">
      <c r="A151" s="26" t="s">
        <v>446</v>
      </c>
      <c r="B151" s="27" t="s">
        <v>388</v>
      </c>
      <c r="C151" s="28" t="s">
        <v>547</v>
      </c>
      <c r="D151" s="29">
        <v>100000</v>
      </c>
      <c r="E151" s="29">
        <v>0</v>
      </c>
      <c r="F151" s="29">
        <v>100000</v>
      </c>
    </row>
    <row r="152" spans="1:6" ht="24">
      <c r="A152" s="26" t="s">
        <v>446</v>
      </c>
      <c r="B152" s="27" t="s">
        <v>388</v>
      </c>
      <c r="C152" s="28" t="s">
        <v>548</v>
      </c>
      <c r="D152" s="29">
        <v>21705729.32</v>
      </c>
      <c r="E152" s="29">
        <v>16018559.32</v>
      </c>
      <c r="F152" s="29">
        <v>5687170</v>
      </c>
    </row>
    <row r="153" spans="1:6" ht="12.75">
      <c r="A153" s="26" t="s">
        <v>415</v>
      </c>
      <c r="B153" s="27" t="s">
        <v>388</v>
      </c>
      <c r="C153" s="28" t="s">
        <v>549</v>
      </c>
      <c r="D153" s="29">
        <v>40000000</v>
      </c>
      <c r="E153" s="29">
        <v>40000000</v>
      </c>
      <c r="F153" s="29">
        <v>0</v>
      </c>
    </row>
    <row r="154" spans="1:6" ht="12.75">
      <c r="A154" s="26" t="s">
        <v>389</v>
      </c>
      <c r="B154" s="27" t="s">
        <v>388</v>
      </c>
      <c r="C154" s="28" t="s">
        <v>550</v>
      </c>
      <c r="D154" s="29">
        <v>123746</v>
      </c>
      <c r="E154" s="29">
        <v>123746</v>
      </c>
      <c r="F154" s="29">
        <v>0</v>
      </c>
    </row>
    <row r="155" spans="1:6" ht="24">
      <c r="A155" s="26" t="s">
        <v>446</v>
      </c>
      <c r="B155" s="27" t="s">
        <v>388</v>
      </c>
      <c r="C155" s="28" t="s">
        <v>551</v>
      </c>
      <c r="D155" s="29">
        <v>2448800</v>
      </c>
      <c r="E155" s="29">
        <v>2140190.98</v>
      </c>
      <c r="F155" s="29">
        <v>308609.02</v>
      </c>
    </row>
    <row r="156" spans="1:6" ht="36">
      <c r="A156" s="26" t="s">
        <v>493</v>
      </c>
      <c r="B156" s="27" t="s">
        <v>388</v>
      </c>
      <c r="C156" s="28" t="s">
        <v>552</v>
      </c>
      <c r="D156" s="29">
        <v>2502500</v>
      </c>
      <c r="E156" s="29">
        <v>2500000</v>
      </c>
      <c r="F156" s="29">
        <v>2500</v>
      </c>
    </row>
    <row r="157" spans="1:6" ht="12.75">
      <c r="A157" s="26" t="s">
        <v>403</v>
      </c>
      <c r="B157" s="27" t="s">
        <v>388</v>
      </c>
      <c r="C157" s="28" t="s">
        <v>553</v>
      </c>
      <c r="D157" s="29">
        <v>623617.5</v>
      </c>
      <c r="E157" s="29">
        <v>112505.03</v>
      </c>
      <c r="F157" s="29">
        <v>511112.47</v>
      </c>
    </row>
    <row r="158" spans="1:6" ht="12.75">
      <c r="A158" s="26" t="s">
        <v>403</v>
      </c>
      <c r="B158" s="27" t="s">
        <v>388</v>
      </c>
      <c r="C158" s="28" t="s">
        <v>554</v>
      </c>
      <c r="D158" s="29">
        <v>50000</v>
      </c>
      <c r="E158" s="29">
        <v>0</v>
      </c>
      <c r="F158" s="29">
        <v>50000</v>
      </c>
    </row>
    <row r="159" spans="1:6" ht="24">
      <c r="A159" s="26" t="s">
        <v>446</v>
      </c>
      <c r="B159" s="27" t="s">
        <v>388</v>
      </c>
      <c r="C159" s="28" t="s">
        <v>555</v>
      </c>
      <c r="D159" s="29">
        <v>884830</v>
      </c>
      <c r="E159" s="29">
        <v>884830</v>
      </c>
      <c r="F159" s="29">
        <v>0</v>
      </c>
    </row>
    <row r="160" spans="1:6" ht="12.75">
      <c r="A160" s="26" t="s">
        <v>411</v>
      </c>
      <c r="B160" s="27" t="s">
        <v>388</v>
      </c>
      <c r="C160" s="28" t="s">
        <v>556</v>
      </c>
      <c r="D160" s="29">
        <v>4351769</v>
      </c>
      <c r="E160" s="29">
        <v>1887264.02</v>
      </c>
      <c r="F160" s="29">
        <v>2464504.98</v>
      </c>
    </row>
    <row r="161" spans="1:6" ht="12.75">
      <c r="A161" s="26" t="s">
        <v>403</v>
      </c>
      <c r="B161" s="27" t="s">
        <v>388</v>
      </c>
      <c r="C161" s="28" t="s">
        <v>557</v>
      </c>
      <c r="D161" s="29">
        <v>1050000</v>
      </c>
      <c r="E161" s="29">
        <v>656825.85</v>
      </c>
      <c r="F161" s="29">
        <v>393174.15</v>
      </c>
    </row>
    <row r="162" spans="1:6" ht="12.75">
      <c r="A162" s="26" t="s">
        <v>389</v>
      </c>
      <c r="B162" s="27" t="s">
        <v>388</v>
      </c>
      <c r="C162" s="28" t="s">
        <v>558</v>
      </c>
      <c r="D162" s="29">
        <v>204850</v>
      </c>
      <c r="E162" s="29">
        <v>194850</v>
      </c>
      <c r="F162" s="29">
        <v>10000</v>
      </c>
    </row>
    <row r="163" spans="1:6" ht="12.75">
      <c r="A163" s="26" t="s">
        <v>393</v>
      </c>
      <c r="B163" s="27" t="s">
        <v>388</v>
      </c>
      <c r="C163" s="28" t="s">
        <v>559</v>
      </c>
      <c r="D163" s="29">
        <v>627650</v>
      </c>
      <c r="E163" s="29">
        <v>232750.64</v>
      </c>
      <c r="F163" s="29">
        <v>394899.36</v>
      </c>
    </row>
    <row r="164" spans="1:6" ht="24">
      <c r="A164" s="26" t="s">
        <v>446</v>
      </c>
      <c r="B164" s="27" t="s">
        <v>388</v>
      </c>
      <c r="C164" s="28" t="s">
        <v>560</v>
      </c>
      <c r="D164" s="29">
        <v>12650000</v>
      </c>
      <c r="E164" s="29">
        <v>8098659</v>
      </c>
      <c r="F164" s="29">
        <v>4551341</v>
      </c>
    </row>
    <row r="165" spans="1:6" ht="12.75">
      <c r="A165" s="26" t="s">
        <v>389</v>
      </c>
      <c r="B165" s="27" t="s">
        <v>388</v>
      </c>
      <c r="C165" s="28" t="s">
        <v>561</v>
      </c>
      <c r="D165" s="29">
        <v>197000</v>
      </c>
      <c r="E165" s="29">
        <v>181884.27</v>
      </c>
      <c r="F165" s="29">
        <v>15115.73</v>
      </c>
    </row>
    <row r="166" spans="1:6" ht="12.75">
      <c r="A166" s="26" t="s">
        <v>393</v>
      </c>
      <c r="B166" s="27" t="s">
        <v>388</v>
      </c>
      <c r="C166" s="28" t="s">
        <v>562</v>
      </c>
      <c r="D166" s="29">
        <v>5000</v>
      </c>
      <c r="E166" s="29">
        <v>5000</v>
      </c>
      <c r="F166" s="29">
        <v>0</v>
      </c>
    </row>
    <row r="167" spans="1:6" ht="12.75">
      <c r="A167" s="26" t="s">
        <v>403</v>
      </c>
      <c r="B167" s="27" t="s">
        <v>388</v>
      </c>
      <c r="C167" s="28" t="s">
        <v>563</v>
      </c>
      <c r="D167" s="29">
        <v>580000</v>
      </c>
      <c r="E167" s="29">
        <v>0</v>
      </c>
      <c r="F167" s="29">
        <v>580000</v>
      </c>
    </row>
    <row r="168" spans="1:6" ht="12.75">
      <c r="A168" s="26" t="s">
        <v>389</v>
      </c>
      <c r="B168" s="27" t="s">
        <v>388</v>
      </c>
      <c r="C168" s="28" t="s">
        <v>564</v>
      </c>
      <c r="D168" s="29">
        <v>724588.65</v>
      </c>
      <c r="E168" s="29">
        <v>424462.77</v>
      </c>
      <c r="F168" s="29">
        <v>300125.88</v>
      </c>
    </row>
    <row r="169" spans="1:6" ht="12.75">
      <c r="A169" s="26" t="s">
        <v>393</v>
      </c>
      <c r="B169" s="27" t="s">
        <v>388</v>
      </c>
      <c r="C169" s="28" t="s">
        <v>565</v>
      </c>
      <c r="D169" s="29">
        <v>25000</v>
      </c>
      <c r="E169" s="29">
        <v>25000</v>
      </c>
      <c r="F169" s="29">
        <v>0</v>
      </c>
    </row>
    <row r="170" spans="1:6" ht="24">
      <c r="A170" s="26" t="s">
        <v>446</v>
      </c>
      <c r="B170" s="27" t="s">
        <v>388</v>
      </c>
      <c r="C170" s="28" t="s">
        <v>566</v>
      </c>
      <c r="D170" s="29">
        <v>2650000</v>
      </c>
      <c r="E170" s="29">
        <v>1566743</v>
      </c>
      <c r="F170" s="29">
        <v>1083257</v>
      </c>
    </row>
    <row r="171" spans="1:6" ht="24">
      <c r="A171" s="26" t="s">
        <v>446</v>
      </c>
      <c r="B171" s="27" t="s">
        <v>388</v>
      </c>
      <c r="C171" s="28" t="s">
        <v>567</v>
      </c>
      <c r="D171" s="29">
        <v>100000</v>
      </c>
      <c r="E171" s="29">
        <v>0</v>
      </c>
      <c r="F171" s="29">
        <v>100000</v>
      </c>
    </row>
    <row r="172" spans="1:6" ht="12.75">
      <c r="A172" s="26" t="s">
        <v>403</v>
      </c>
      <c r="B172" s="27" t="s">
        <v>388</v>
      </c>
      <c r="C172" s="28" t="s">
        <v>568</v>
      </c>
      <c r="D172" s="29">
        <v>922855.06</v>
      </c>
      <c r="E172" s="29">
        <v>672858.1</v>
      </c>
      <c r="F172" s="29">
        <v>249996.96</v>
      </c>
    </row>
    <row r="173" spans="1:6" ht="12.75">
      <c r="A173" s="26" t="s">
        <v>389</v>
      </c>
      <c r="B173" s="27" t="s">
        <v>388</v>
      </c>
      <c r="C173" s="28" t="s">
        <v>569</v>
      </c>
      <c r="D173" s="29">
        <v>2298996.29</v>
      </c>
      <c r="E173" s="29">
        <v>1231092.53</v>
      </c>
      <c r="F173" s="29">
        <v>1067903.76</v>
      </c>
    </row>
    <row r="174" spans="1:6" ht="12.75">
      <c r="A174" s="26" t="s">
        <v>391</v>
      </c>
      <c r="B174" s="27" t="s">
        <v>388</v>
      </c>
      <c r="C174" s="28" t="s">
        <v>570</v>
      </c>
      <c r="D174" s="29">
        <v>8272</v>
      </c>
      <c r="E174" s="29">
        <v>8272</v>
      </c>
      <c r="F174" s="29">
        <v>0</v>
      </c>
    </row>
    <row r="175" spans="1:6" ht="12.75">
      <c r="A175" s="26" t="s">
        <v>393</v>
      </c>
      <c r="B175" s="27" t="s">
        <v>388</v>
      </c>
      <c r="C175" s="28" t="s">
        <v>571</v>
      </c>
      <c r="D175" s="29">
        <v>52728</v>
      </c>
      <c r="E175" s="29">
        <v>35727.8</v>
      </c>
      <c r="F175" s="29">
        <v>17000.2</v>
      </c>
    </row>
    <row r="176" spans="1:6" ht="24">
      <c r="A176" s="26" t="s">
        <v>446</v>
      </c>
      <c r="B176" s="27" t="s">
        <v>388</v>
      </c>
      <c r="C176" s="28" t="s">
        <v>572</v>
      </c>
      <c r="D176" s="29">
        <v>12840637</v>
      </c>
      <c r="E176" s="29">
        <v>10477336</v>
      </c>
      <c r="F176" s="29">
        <v>2363301</v>
      </c>
    </row>
    <row r="177" spans="1:6" ht="24">
      <c r="A177" s="26" t="s">
        <v>446</v>
      </c>
      <c r="B177" s="27" t="s">
        <v>388</v>
      </c>
      <c r="C177" s="28" t="s">
        <v>573</v>
      </c>
      <c r="D177" s="29">
        <v>450000</v>
      </c>
      <c r="E177" s="29">
        <v>0</v>
      </c>
      <c r="F177" s="29">
        <v>450000</v>
      </c>
    </row>
    <row r="178" spans="1:6" ht="12.75">
      <c r="A178" s="26" t="s">
        <v>389</v>
      </c>
      <c r="B178" s="27" t="s">
        <v>388</v>
      </c>
      <c r="C178" s="28" t="s">
        <v>574</v>
      </c>
      <c r="D178" s="29">
        <v>465000</v>
      </c>
      <c r="E178" s="29">
        <v>0</v>
      </c>
      <c r="F178" s="29">
        <v>465000</v>
      </c>
    </row>
    <row r="179" spans="1:6" ht="12.75">
      <c r="A179" s="26" t="s">
        <v>395</v>
      </c>
      <c r="B179" s="27" t="s">
        <v>388</v>
      </c>
      <c r="C179" s="28" t="s">
        <v>575</v>
      </c>
      <c r="D179" s="29">
        <v>1397354</v>
      </c>
      <c r="E179" s="29">
        <v>886415.91</v>
      </c>
      <c r="F179" s="29">
        <v>510938.09</v>
      </c>
    </row>
    <row r="180" spans="1:6" ht="12.75">
      <c r="A180" s="26" t="s">
        <v>397</v>
      </c>
      <c r="B180" s="27" t="s">
        <v>388</v>
      </c>
      <c r="C180" s="28" t="s">
        <v>576</v>
      </c>
      <c r="D180" s="29">
        <v>464885</v>
      </c>
      <c r="E180" s="29">
        <v>266201.52</v>
      </c>
      <c r="F180" s="29">
        <v>198683.48</v>
      </c>
    </row>
    <row r="181" spans="1:6" ht="12.75">
      <c r="A181" s="26" t="s">
        <v>401</v>
      </c>
      <c r="B181" s="27" t="s">
        <v>388</v>
      </c>
      <c r="C181" s="28" t="s">
        <v>577</v>
      </c>
      <c r="D181" s="29">
        <v>32000</v>
      </c>
      <c r="E181" s="29">
        <v>0</v>
      </c>
      <c r="F181" s="29">
        <v>32000</v>
      </c>
    </row>
    <row r="182" spans="1:6" ht="12.75">
      <c r="A182" s="26" t="s">
        <v>403</v>
      </c>
      <c r="B182" s="27" t="s">
        <v>388</v>
      </c>
      <c r="C182" s="28" t="s">
        <v>578</v>
      </c>
      <c r="D182" s="29">
        <v>14400</v>
      </c>
      <c r="E182" s="29">
        <v>8700</v>
      </c>
      <c r="F182" s="29">
        <v>5700</v>
      </c>
    </row>
    <row r="183" spans="1:6" ht="12.75">
      <c r="A183" s="26" t="s">
        <v>389</v>
      </c>
      <c r="B183" s="27" t="s">
        <v>388</v>
      </c>
      <c r="C183" s="28" t="s">
        <v>579</v>
      </c>
      <c r="D183" s="29">
        <v>120000</v>
      </c>
      <c r="E183" s="29">
        <v>64800</v>
      </c>
      <c r="F183" s="29">
        <v>55200</v>
      </c>
    </row>
    <row r="184" spans="1:6" ht="12.75">
      <c r="A184" s="26" t="s">
        <v>391</v>
      </c>
      <c r="B184" s="27" t="s">
        <v>388</v>
      </c>
      <c r="C184" s="28" t="s">
        <v>580</v>
      </c>
      <c r="D184" s="29">
        <v>89000</v>
      </c>
      <c r="E184" s="29">
        <v>30178.5</v>
      </c>
      <c r="F184" s="29">
        <v>58821.5</v>
      </c>
    </row>
    <row r="185" spans="1:6" ht="12.75">
      <c r="A185" s="26" t="s">
        <v>401</v>
      </c>
      <c r="B185" s="27" t="s">
        <v>388</v>
      </c>
      <c r="C185" s="28" t="s">
        <v>581</v>
      </c>
      <c r="D185" s="29">
        <v>8000</v>
      </c>
      <c r="E185" s="29">
        <v>646</v>
      </c>
      <c r="F185" s="29">
        <v>7354</v>
      </c>
    </row>
    <row r="186" spans="1:6" ht="12.75">
      <c r="A186" s="26" t="s">
        <v>389</v>
      </c>
      <c r="B186" s="27" t="s">
        <v>388</v>
      </c>
      <c r="C186" s="28" t="s">
        <v>582</v>
      </c>
      <c r="D186" s="29">
        <v>154000</v>
      </c>
      <c r="E186" s="29">
        <v>55289.76</v>
      </c>
      <c r="F186" s="29">
        <v>98710.24</v>
      </c>
    </row>
    <row r="187" spans="1:6" ht="12.75">
      <c r="A187" s="26" t="s">
        <v>393</v>
      </c>
      <c r="B187" s="27" t="s">
        <v>388</v>
      </c>
      <c r="C187" s="28" t="s">
        <v>583</v>
      </c>
      <c r="D187" s="29">
        <v>32000</v>
      </c>
      <c r="E187" s="29">
        <v>25611.4</v>
      </c>
      <c r="F187" s="29">
        <v>6388.6</v>
      </c>
    </row>
    <row r="188" spans="1:6" ht="24">
      <c r="A188" s="26" t="s">
        <v>446</v>
      </c>
      <c r="B188" s="27" t="s">
        <v>388</v>
      </c>
      <c r="C188" s="28" t="s">
        <v>584</v>
      </c>
      <c r="D188" s="29">
        <v>441789</v>
      </c>
      <c r="E188" s="29">
        <v>224000</v>
      </c>
      <c r="F188" s="29">
        <v>217789</v>
      </c>
    </row>
    <row r="189" spans="1:6" ht="24">
      <c r="A189" s="26" t="s">
        <v>446</v>
      </c>
      <c r="B189" s="27" t="s">
        <v>388</v>
      </c>
      <c r="C189" s="28" t="s">
        <v>585</v>
      </c>
      <c r="D189" s="29">
        <v>30236000</v>
      </c>
      <c r="E189" s="29">
        <v>21295633</v>
      </c>
      <c r="F189" s="29">
        <v>8940367</v>
      </c>
    </row>
    <row r="190" spans="1:6" ht="24">
      <c r="A190" s="26" t="s">
        <v>446</v>
      </c>
      <c r="B190" s="27" t="s">
        <v>388</v>
      </c>
      <c r="C190" s="28" t="s">
        <v>586</v>
      </c>
      <c r="D190" s="29">
        <v>122800</v>
      </c>
      <c r="E190" s="29">
        <v>0</v>
      </c>
      <c r="F190" s="29">
        <v>122800</v>
      </c>
    </row>
    <row r="191" spans="1:6" ht="24">
      <c r="A191" s="26" t="s">
        <v>446</v>
      </c>
      <c r="B191" s="27" t="s">
        <v>388</v>
      </c>
      <c r="C191" s="28" t="s">
        <v>587</v>
      </c>
      <c r="D191" s="29">
        <v>1656000</v>
      </c>
      <c r="E191" s="29">
        <v>1643574</v>
      </c>
      <c r="F191" s="29">
        <v>12426</v>
      </c>
    </row>
    <row r="192" spans="1:6" ht="24">
      <c r="A192" s="26" t="s">
        <v>446</v>
      </c>
      <c r="B192" s="27" t="s">
        <v>388</v>
      </c>
      <c r="C192" s="28" t="s">
        <v>588</v>
      </c>
      <c r="D192" s="29">
        <v>300000</v>
      </c>
      <c r="E192" s="29">
        <v>0</v>
      </c>
      <c r="F192" s="29">
        <v>300000</v>
      </c>
    </row>
    <row r="193" spans="1:6" ht="24">
      <c r="A193" s="26" t="s">
        <v>446</v>
      </c>
      <c r="B193" s="27" t="s">
        <v>388</v>
      </c>
      <c r="C193" s="28" t="s">
        <v>589</v>
      </c>
      <c r="D193" s="29">
        <v>136080000</v>
      </c>
      <c r="E193" s="29">
        <v>0</v>
      </c>
      <c r="F193" s="29">
        <v>136080000</v>
      </c>
    </row>
    <row r="194" spans="1:6" ht="24">
      <c r="A194" s="26" t="s">
        <v>446</v>
      </c>
      <c r="B194" s="27" t="s">
        <v>388</v>
      </c>
      <c r="C194" s="28" t="s">
        <v>590</v>
      </c>
      <c r="D194" s="29">
        <v>16198499</v>
      </c>
      <c r="E194" s="29">
        <v>5816946</v>
      </c>
      <c r="F194" s="29">
        <v>10381553</v>
      </c>
    </row>
    <row r="195" spans="1:6" ht="24">
      <c r="A195" s="26" t="s">
        <v>446</v>
      </c>
      <c r="B195" s="27" t="s">
        <v>388</v>
      </c>
      <c r="C195" s="28" t="s">
        <v>591</v>
      </c>
      <c r="D195" s="29">
        <v>5396701</v>
      </c>
      <c r="E195" s="29">
        <v>1250000</v>
      </c>
      <c r="F195" s="29">
        <v>4146701</v>
      </c>
    </row>
    <row r="196" spans="1:6" ht="24">
      <c r="A196" s="26" t="s">
        <v>446</v>
      </c>
      <c r="B196" s="27" t="s">
        <v>388</v>
      </c>
      <c r="C196" s="28" t="s">
        <v>592</v>
      </c>
      <c r="D196" s="29">
        <v>5090000</v>
      </c>
      <c r="E196" s="29">
        <v>3556400</v>
      </c>
      <c r="F196" s="29">
        <v>1533600</v>
      </c>
    </row>
    <row r="197" spans="1:6" ht="12.75">
      <c r="A197" s="26" t="s">
        <v>391</v>
      </c>
      <c r="B197" s="27" t="s">
        <v>388</v>
      </c>
      <c r="C197" s="28" t="s">
        <v>593</v>
      </c>
      <c r="D197" s="29">
        <v>23000</v>
      </c>
      <c r="E197" s="29">
        <v>23000</v>
      </c>
      <c r="F197" s="29">
        <v>0</v>
      </c>
    </row>
    <row r="198" spans="1:6" ht="12.75">
      <c r="A198" s="26" t="s">
        <v>389</v>
      </c>
      <c r="B198" s="27" t="s">
        <v>388</v>
      </c>
      <c r="C198" s="28" t="s">
        <v>594</v>
      </c>
      <c r="D198" s="29">
        <v>49000</v>
      </c>
      <c r="E198" s="29">
        <v>49000</v>
      </c>
      <c r="F198" s="29">
        <v>0</v>
      </c>
    </row>
    <row r="199" spans="1:6" ht="12.75">
      <c r="A199" s="26" t="s">
        <v>415</v>
      </c>
      <c r="B199" s="27" t="s">
        <v>388</v>
      </c>
      <c r="C199" s="28" t="s">
        <v>595</v>
      </c>
      <c r="D199" s="29">
        <v>29750</v>
      </c>
      <c r="E199" s="29">
        <v>10450</v>
      </c>
      <c r="F199" s="29">
        <v>19300</v>
      </c>
    </row>
    <row r="200" spans="1:6" ht="12.75">
      <c r="A200" s="26" t="s">
        <v>393</v>
      </c>
      <c r="B200" s="27" t="s">
        <v>388</v>
      </c>
      <c r="C200" s="28" t="s">
        <v>596</v>
      </c>
      <c r="D200" s="29">
        <v>21250</v>
      </c>
      <c r="E200" s="29">
        <v>0</v>
      </c>
      <c r="F200" s="29">
        <v>21250</v>
      </c>
    </row>
    <row r="201" spans="1:6" ht="12.75">
      <c r="A201" s="26" t="s">
        <v>409</v>
      </c>
      <c r="B201" s="27" t="s">
        <v>388</v>
      </c>
      <c r="C201" s="28" t="s">
        <v>597</v>
      </c>
      <c r="D201" s="29">
        <v>34900</v>
      </c>
      <c r="E201" s="29">
        <v>0</v>
      </c>
      <c r="F201" s="29">
        <v>34900</v>
      </c>
    </row>
    <row r="202" spans="1:6" ht="12.75">
      <c r="A202" s="26" t="s">
        <v>415</v>
      </c>
      <c r="B202" s="27" t="s">
        <v>388</v>
      </c>
      <c r="C202" s="28" t="s">
        <v>598</v>
      </c>
      <c r="D202" s="29">
        <v>24900</v>
      </c>
      <c r="E202" s="29">
        <v>24900</v>
      </c>
      <c r="F202" s="29">
        <v>0</v>
      </c>
    </row>
    <row r="203" spans="1:6" ht="12.75">
      <c r="A203" s="26" t="s">
        <v>391</v>
      </c>
      <c r="B203" s="27" t="s">
        <v>388</v>
      </c>
      <c r="C203" s="28" t="s">
        <v>599</v>
      </c>
      <c r="D203" s="29">
        <v>31100</v>
      </c>
      <c r="E203" s="29">
        <v>0</v>
      </c>
      <c r="F203" s="29">
        <v>31100</v>
      </c>
    </row>
    <row r="204" spans="1:6" ht="12.75">
      <c r="A204" s="26" t="s">
        <v>391</v>
      </c>
      <c r="B204" s="27" t="s">
        <v>388</v>
      </c>
      <c r="C204" s="28" t="s">
        <v>600</v>
      </c>
      <c r="D204" s="29">
        <v>9000</v>
      </c>
      <c r="E204" s="29">
        <v>9000</v>
      </c>
      <c r="F204" s="29">
        <v>0</v>
      </c>
    </row>
    <row r="205" spans="1:6" ht="12.75">
      <c r="A205" s="26" t="s">
        <v>409</v>
      </c>
      <c r="B205" s="27" t="s">
        <v>388</v>
      </c>
      <c r="C205" s="28" t="s">
        <v>601</v>
      </c>
      <c r="D205" s="29">
        <v>20550</v>
      </c>
      <c r="E205" s="29">
        <v>0</v>
      </c>
      <c r="F205" s="29">
        <v>20550</v>
      </c>
    </row>
    <row r="206" spans="1:6" ht="12.75">
      <c r="A206" s="26" t="s">
        <v>389</v>
      </c>
      <c r="B206" s="27" t="s">
        <v>388</v>
      </c>
      <c r="C206" s="28" t="s">
        <v>602</v>
      </c>
      <c r="D206" s="29">
        <v>229344.59</v>
      </c>
      <c r="E206" s="29">
        <v>203890.23</v>
      </c>
      <c r="F206" s="29">
        <v>25454.36</v>
      </c>
    </row>
    <row r="207" spans="1:6" ht="12.75">
      <c r="A207" s="26" t="s">
        <v>415</v>
      </c>
      <c r="B207" s="27" t="s">
        <v>388</v>
      </c>
      <c r="C207" s="28" t="s">
        <v>603</v>
      </c>
      <c r="D207" s="29">
        <v>330950</v>
      </c>
      <c r="E207" s="29">
        <v>252658.47</v>
      </c>
      <c r="F207" s="29">
        <v>78291.53</v>
      </c>
    </row>
    <row r="208" spans="1:6" ht="12.75">
      <c r="A208" s="26" t="s">
        <v>391</v>
      </c>
      <c r="B208" s="27" t="s">
        <v>388</v>
      </c>
      <c r="C208" s="28" t="s">
        <v>604</v>
      </c>
      <c r="D208" s="29">
        <v>191000</v>
      </c>
      <c r="E208" s="29">
        <v>14000</v>
      </c>
      <c r="F208" s="29">
        <v>177000</v>
      </c>
    </row>
    <row r="209" spans="1:6" ht="12.75">
      <c r="A209" s="26" t="s">
        <v>393</v>
      </c>
      <c r="B209" s="27" t="s">
        <v>388</v>
      </c>
      <c r="C209" s="28" t="s">
        <v>605</v>
      </c>
      <c r="D209" s="29">
        <v>33500</v>
      </c>
      <c r="E209" s="29">
        <v>5950</v>
      </c>
      <c r="F209" s="29">
        <v>27550</v>
      </c>
    </row>
    <row r="210" spans="1:6" ht="24">
      <c r="A210" s="26" t="s">
        <v>446</v>
      </c>
      <c r="B210" s="27" t="s">
        <v>388</v>
      </c>
      <c r="C210" s="28" t="s">
        <v>606</v>
      </c>
      <c r="D210" s="29">
        <v>450655.41</v>
      </c>
      <c r="E210" s="29">
        <v>450655.41</v>
      </c>
      <c r="F210" s="29">
        <v>0</v>
      </c>
    </row>
    <row r="211" spans="1:6" ht="12.75">
      <c r="A211" s="26" t="s">
        <v>411</v>
      </c>
      <c r="B211" s="27" t="s">
        <v>388</v>
      </c>
      <c r="C211" s="28" t="s">
        <v>607</v>
      </c>
      <c r="D211" s="29">
        <v>6064.73</v>
      </c>
      <c r="E211" s="29">
        <v>0</v>
      </c>
      <c r="F211" s="29">
        <v>6064.73</v>
      </c>
    </row>
    <row r="212" spans="1:6" ht="12.75">
      <c r="A212" s="26" t="s">
        <v>389</v>
      </c>
      <c r="B212" s="27" t="s">
        <v>388</v>
      </c>
      <c r="C212" s="28" t="s">
        <v>608</v>
      </c>
      <c r="D212" s="29">
        <v>118500</v>
      </c>
      <c r="E212" s="29">
        <v>118500</v>
      </c>
      <c r="F212" s="29">
        <v>0</v>
      </c>
    </row>
    <row r="213" spans="1:6" ht="12.75">
      <c r="A213" s="26" t="s">
        <v>415</v>
      </c>
      <c r="B213" s="27" t="s">
        <v>388</v>
      </c>
      <c r="C213" s="28" t="s">
        <v>609</v>
      </c>
      <c r="D213" s="29">
        <v>247435.27</v>
      </c>
      <c r="E213" s="29">
        <v>127500</v>
      </c>
      <c r="F213" s="29">
        <v>119935.27</v>
      </c>
    </row>
    <row r="214" spans="1:6" ht="12.75">
      <c r="A214" s="26" t="s">
        <v>391</v>
      </c>
      <c r="B214" s="27" t="s">
        <v>388</v>
      </c>
      <c r="C214" s="28" t="s">
        <v>610</v>
      </c>
      <c r="D214" s="29">
        <v>200000</v>
      </c>
      <c r="E214" s="29">
        <v>0</v>
      </c>
      <c r="F214" s="29">
        <v>200000</v>
      </c>
    </row>
    <row r="215" spans="1:6" ht="12.75">
      <c r="A215" s="26" t="s">
        <v>409</v>
      </c>
      <c r="B215" s="27" t="s">
        <v>388</v>
      </c>
      <c r="C215" s="28" t="s">
        <v>611</v>
      </c>
      <c r="D215" s="29">
        <v>20000</v>
      </c>
      <c r="E215" s="29">
        <v>20000</v>
      </c>
      <c r="F215" s="29">
        <v>0</v>
      </c>
    </row>
    <row r="216" spans="1:6" ht="12.75">
      <c r="A216" s="26" t="s">
        <v>415</v>
      </c>
      <c r="B216" s="27" t="s">
        <v>388</v>
      </c>
      <c r="C216" s="28" t="s">
        <v>612</v>
      </c>
      <c r="D216" s="29">
        <v>180000</v>
      </c>
      <c r="E216" s="29">
        <v>76700</v>
      </c>
      <c r="F216" s="29">
        <v>103300</v>
      </c>
    </row>
    <row r="217" spans="1:6" ht="24">
      <c r="A217" s="26" t="s">
        <v>613</v>
      </c>
      <c r="B217" s="27" t="s">
        <v>388</v>
      </c>
      <c r="C217" s="28" t="s">
        <v>614</v>
      </c>
      <c r="D217" s="29">
        <v>5439107</v>
      </c>
      <c r="E217" s="29">
        <v>4044514.81</v>
      </c>
      <c r="F217" s="29">
        <v>1394592.19</v>
      </c>
    </row>
    <row r="218" spans="1:6" ht="12.75">
      <c r="A218" s="26" t="s">
        <v>615</v>
      </c>
      <c r="B218" s="27" t="s">
        <v>388</v>
      </c>
      <c r="C218" s="28" t="s">
        <v>616</v>
      </c>
      <c r="D218" s="29">
        <v>2615800</v>
      </c>
      <c r="E218" s="29">
        <v>2592800</v>
      </c>
      <c r="F218" s="29">
        <v>23000</v>
      </c>
    </row>
    <row r="219" spans="1:6" ht="12.75">
      <c r="A219" s="26" t="s">
        <v>615</v>
      </c>
      <c r="B219" s="27" t="s">
        <v>388</v>
      </c>
      <c r="C219" s="28" t="s">
        <v>617</v>
      </c>
      <c r="D219" s="29">
        <v>1231000</v>
      </c>
      <c r="E219" s="29">
        <v>1220200</v>
      </c>
      <c r="F219" s="29">
        <v>10800</v>
      </c>
    </row>
    <row r="220" spans="1:6" ht="24">
      <c r="A220" s="26" t="s">
        <v>446</v>
      </c>
      <c r="B220" s="27" t="s">
        <v>388</v>
      </c>
      <c r="C220" s="28" t="s">
        <v>618</v>
      </c>
      <c r="D220" s="29">
        <v>64098000</v>
      </c>
      <c r="E220" s="29">
        <v>40582760.81</v>
      </c>
      <c r="F220" s="29">
        <v>23515239.19</v>
      </c>
    </row>
    <row r="221" spans="1:6" ht="24">
      <c r="A221" s="26" t="s">
        <v>446</v>
      </c>
      <c r="B221" s="27" t="s">
        <v>388</v>
      </c>
      <c r="C221" s="28" t="s">
        <v>619</v>
      </c>
      <c r="D221" s="29">
        <v>123486000</v>
      </c>
      <c r="E221" s="29">
        <v>79442700</v>
      </c>
      <c r="F221" s="29">
        <v>44043300</v>
      </c>
    </row>
    <row r="222" spans="1:6" ht="24">
      <c r="A222" s="26" t="s">
        <v>446</v>
      </c>
      <c r="B222" s="27" t="s">
        <v>388</v>
      </c>
      <c r="C222" s="28" t="s">
        <v>620</v>
      </c>
      <c r="D222" s="29">
        <v>35916000</v>
      </c>
      <c r="E222" s="29">
        <v>25428288</v>
      </c>
      <c r="F222" s="29">
        <v>10487712</v>
      </c>
    </row>
    <row r="223" spans="1:6" ht="12.75">
      <c r="A223" s="26" t="s">
        <v>615</v>
      </c>
      <c r="B223" s="27" t="s">
        <v>388</v>
      </c>
      <c r="C223" s="28" t="s">
        <v>621</v>
      </c>
      <c r="D223" s="29">
        <v>2478000</v>
      </c>
      <c r="E223" s="29">
        <v>0</v>
      </c>
      <c r="F223" s="29">
        <v>2478000</v>
      </c>
    </row>
    <row r="224" spans="1:6" ht="12.75">
      <c r="A224" s="26" t="s">
        <v>615</v>
      </c>
      <c r="B224" s="27" t="s">
        <v>388</v>
      </c>
      <c r="C224" s="28" t="s">
        <v>622</v>
      </c>
      <c r="D224" s="29">
        <v>1000000</v>
      </c>
      <c r="E224" s="29">
        <v>786500</v>
      </c>
      <c r="F224" s="29">
        <v>213500</v>
      </c>
    </row>
    <row r="225" spans="1:6" ht="12.75">
      <c r="A225" s="26" t="s">
        <v>615</v>
      </c>
      <c r="B225" s="27" t="s">
        <v>388</v>
      </c>
      <c r="C225" s="28" t="s">
        <v>623</v>
      </c>
      <c r="D225" s="29">
        <v>250000</v>
      </c>
      <c r="E225" s="29">
        <v>250000</v>
      </c>
      <c r="F225" s="29">
        <v>0</v>
      </c>
    </row>
    <row r="226" spans="1:6" ht="12.75">
      <c r="A226" s="26" t="s">
        <v>615</v>
      </c>
      <c r="B226" s="27" t="s">
        <v>388</v>
      </c>
      <c r="C226" s="28" t="s">
        <v>624</v>
      </c>
      <c r="D226" s="29">
        <v>2200000</v>
      </c>
      <c r="E226" s="29">
        <v>0</v>
      </c>
      <c r="F226" s="29">
        <v>2200000</v>
      </c>
    </row>
    <row r="227" spans="1:6" ht="12.75">
      <c r="A227" s="26" t="s">
        <v>389</v>
      </c>
      <c r="B227" s="27" t="s">
        <v>388</v>
      </c>
      <c r="C227" s="28" t="s">
        <v>625</v>
      </c>
      <c r="D227" s="29">
        <v>500000</v>
      </c>
      <c r="E227" s="29">
        <v>0</v>
      </c>
      <c r="F227" s="29">
        <v>500000</v>
      </c>
    </row>
    <row r="228" spans="1:6" ht="36">
      <c r="A228" s="26" t="s">
        <v>493</v>
      </c>
      <c r="B228" s="27" t="s">
        <v>388</v>
      </c>
      <c r="C228" s="28" t="s">
        <v>626</v>
      </c>
      <c r="D228" s="29">
        <v>14183700</v>
      </c>
      <c r="E228" s="29">
        <v>0</v>
      </c>
      <c r="F228" s="29">
        <v>14183700</v>
      </c>
    </row>
    <row r="229" spans="1:6" ht="12.75">
      <c r="A229" s="26" t="s">
        <v>615</v>
      </c>
      <c r="B229" s="27" t="s">
        <v>388</v>
      </c>
      <c r="C229" s="28" t="s">
        <v>627</v>
      </c>
      <c r="D229" s="29">
        <v>248000</v>
      </c>
      <c r="E229" s="29">
        <v>196000</v>
      </c>
      <c r="F229" s="29">
        <v>52000</v>
      </c>
    </row>
    <row r="230" spans="1:6" ht="12.75">
      <c r="A230" s="26" t="s">
        <v>615</v>
      </c>
      <c r="B230" s="27" t="s">
        <v>388</v>
      </c>
      <c r="C230" s="28" t="s">
        <v>628</v>
      </c>
      <c r="D230" s="29">
        <v>27300</v>
      </c>
      <c r="E230" s="29">
        <v>1925</v>
      </c>
      <c r="F230" s="29">
        <v>25375</v>
      </c>
    </row>
    <row r="231" spans="1:6" ht="24">
      <c r="A231" s="26" t="s">
        <v>446</v>
      </c>
      <c r="B231" s="27" t="s">
        <v>388</v>
      </c>
      <c r="C231" s="28" t="s">
        <v>629</v>
      </c>
      <c r="D231" s="29">
        <v>436587</v>
      </c>
      <c r="E231" s="29">
        <v>0</v>
      </c>
      <c r="F231" s="29">
        <v>436587</v>
      </c>
    </row>
    <row r="232" spans="1:6" ht="36">
      <c r="A232" s="26" t="s">
        <v>493</v>
      </c>
      <c r="B232" s="27" t="s">
        <v>388</v>
      </c>
      <c r="C232" s="28" t="s">
        <v>630</v>
      </c>
      <c r="D232" s="29">
        <v>448000</v>
      </c>
      <c r="E232" s="29">
        <v>339670</v>
      </c>
      <c r="F232" s="29">
        <v>108330</v>
      </c>
    </row>
    <row r="233" spans="1:6" ht="12.75">
      <c r="A233" s="26" t="s">
        <v>409</v>
      </c>
      <c r="B233" s="27" t="s">
        <v>388</v>
      </c>
      <c r="C233" s="28" t="s">
        <v>631</v>
      </c>
      <c r="D233" s="29">
        <v>400000</v>
      </c>
      <c r="E233" s="29">
        <v>399600</v>
      </c>
      <c r="F233" s="29">
        <v>400</v>
      </c>
    </row>
    <row r="234" spans="1:6" ht="12.75">
      <c r="A234" s="26" t="s">
        <v>424</v>
      </c>
      <c r="B234" s="27" t="s">
        <v>388</v>
      </c>
      <c r="C234" s="28" t="s">
        <v>632</v>
      </c>
      <c r="D234" s="29">
        <v>72000</v>
      </c>
      <c r="E234" s="29">
        <v>0</v>
      </c>
      <c r="F234" s="29">
        <v>72000</v>
      </c>
    </row>
    <row r="235" spans="1:6" ht="12.75">
      <c r="A235" s="26" t="s">
        <v>389</v>
      </c>
      <c r="B235" s="27" t="s">
        <v>388</v>
      </c>
      <c r="C235" s="28" t="s">
        <v>633</v>
      </c>
      <c r="D235" s="29">
        <v>272000</v>
      </c>
      <c r="E235" s="29">
        <v>127930</v>
      </c>
      <c r="F235" s="29">
        <v>144070</v>
      </c>
    </row>
    <row r="236" spans="1:6" ht="12.75">
      <c r="A236" s="26" t="s">
        <v>415</v>
      </c>
      <c r="B236" s="27" t="s">
        <v>388</v>
      </c>
      <c r="C236" s="28" t="s">
        <v>634</v>
      </c>
      <c r="D236" s="29">
        <v>353400</v>
      </c>
      <c r="E236" s="29">
        <v>233800</v>
      </c>
      <c r="F236" s="29">
        <v>119600</v>
      </c>
    </row>
    <row r="237" spans="1:6" ht="12.75">
      <c r="A237" s="26" t="s">
        <v>415</v>
      </c>
      <c r="B237" s="27" t="s">
        <v>388</v>
      </c>
      <c r="C237" s="28" t="s">
        <v>635</v>
      </c>
      <c r="D237" s="29">
        <v>528000</v>
      </c>
      <c r="E237" s="29">
        <v>513000</v>
      </c>
      <c r="F237" s="29">
        <v>15000</v>
      </c>
    </row>
    <row r="238" spans="1:6" ht="12.75">
      <c r="A238" s="26" t="s">
        <v>409</v>
      </c>
      <c r="B238" s="27" t="s">
        <v>388</v>
      </c>
      <c r="C238" s="28" t="s">
        <v>636</v>
      </c>
      <c r="D238" s="29">
        <v>150000</v>
      </c>
      <c r="E238" s="29">
        <v>0</v>
      </c>
      <c r="F238" s="29">
        <v>150000</v>
      </c>
    </row>
    <row r="239" spans="1:6" ht="12.75">
      <c r="A239" s="26" t="s">
        <v>391</v>
      </c>
      <c r="B239" s="27" t="s">
        <v>388</v>
      </c>
      <c r="C239" s="28" t="s">
        <v>637</v>
      </c>
      <c r="D239" s="29">
        <v>50000</v>
      </c>
      <c r="E239" s="29">
        <v>0</v>
      </c>
      <c r="F239" s="29">
        <v>50000</v>
      </c>
    </row>
    <row r="240" spans="1:6" ht="12.75">
      <c r="A240" s="26" t="s">
        <v>393</v>
      </c>
      <c r="B240" s="27" t="s">
        <v>388</v>
      </c>
      <c r="C240" s="28" t="s">
        <v>638</v>
      </c>
      <c r="D240" s="29">
        <v>70000</v>
      </c>
      <c r="E240" s="29">
        <v>0</v>
      </c>
      <c r="F240" s="29">
        <v>70000</v>
      </c>
    </row>
    <row r="241" spans="1:6" ht="12.75">
      <c r="A241" s="26" t="s">
        <v>389</v>
      </c>
      <c r="B241" s="27" t="s">
        <v>388</v>
      </c>
      <c r="C241" s="28" t="s">
        <v>639</v>
      </c>
      <c r="D241" s="29">
        <v>259998</v>
      </c>
      <c r="E241" s="29">
        <v>249998</v>
      </c>
      <c r="F241" s="29">
        <v>10000</v>
      </c>
    </row>
    <row r="242" spans="1:6" ht="24">
      <c r="A242" s="26" t="s">
        <v>446</v>
      </c>
      <c r="B242" s="27" t="s">
        <v>388</v>
      </c>
      <c r="C242" s="28" t="s">
        <v>640</v>
      </c>
      <c r="D242" s="29">
        <v>268002</v>
      </c>
      <c r="E242" s="29">
        <v>0</v>
      </c>
      <c r="F242" s="29">
        <v>268002</v>
      </c>
    </row>
    <row r="243" spans="1:6" ht="24">
      <c r="A243" s="26" t="s">
        <v>446</v>
      </c>
      <c r="B243" s="27" t="s">
        <v>388</v>
      </c>
      <c r="C243" s="28" t="s">
        <v>641</v>
      </c>
      <c r="D243" s="29">
        <v>450000</v>
      </c>
      <c r="E243" s="29">
        <v>450000</v>
      </c>
      <c r="F243" s="29">
        <v>0</v>
      </c>
    </row>
    <row r="244" spans="1:6" ht="24">
      <c r="A244" s="26" t="s">
        <v>446</v>
      </c>
      <c r="B244" s="27" t="s">
        <v>388</v>
      </c>
      <c r="C244" s="28" t="s">
        <v>642</v>
      </c>
      <c r="D244" s="29">
        <v>10913370</v>
      </c>
      <c r="E244" s="29">
        <v>7213370</v>
      </c>
      <c r="F244" s="29">
        <v>3700000</v>
      </c>
    </row>
    <row r="245" spans="1:6" ht="24">
      <c r="A245" s="26" t="s">
        <v>446</v>
      </c>
      <c r="B245" s="27" t="s">
        <v>388</v>
      </c>
      <c r="C245" s="28" t="s">
        <v>643</v>
      </c>
      <c r="D245" s="29">
        <v>617482.5</v>
      </c>
      <c r="E245" s="29">
        <v>0</v>
      </c>
      <c r="F245" s="29">
        <v>617482.5</v>
      </c>
    </row>
    <row r="246" spans="1:6" ht="24">
      <c r="A246" s="26" t="s">
        <v>446</v>
      </c>
      <c r="B246" s="27" t="s">
        <v>388</v>
      </c>
      <c r="C246" s="28" t="s">
        <v>644</v>
      </c>
      <c r="D246" s="29">
        <v>10155730</v>
      </c>
      <c r="E246" s="29">
        <v>7310000</v>
      </c>
      <c r="F246" s="29">
        <v>2845730</v>
      </c>
    </row>
    <row r="247" spans="1:6" ht="12.75">
      <c r="A247" s="26" t="s">
        <v>395</v>
      </c>
      <c r="B247" s="27" t="s">
        <v>388</v>
      </c>
      <c r="C247" s="28" t="s">
        <v>645</v>
      </c>
      <c r="D247" s="29">
        <v>859808</v>
      </c>
      <c r="E247" s="29">
        <v>425734.21</v>
      </c>
      <c r="F247" s="29">
        <v>434073.79</v>
      </c>
    </row>
    <row r="248" spans="1:6" ht="12.75">
      <c r="A248" s="26" t="s">
        <v>397</v>
      </c>
      <c r="B248" s="27" t="s">
        <v>388</v>
      </c>
      <c r="C248" s="28" t="s">
        <v>646</v>
      </c>
      <c r="D248" s="29">
        <v>259662</v>
      </c>
      <c r="E248" s="29">
        <v>145789.2</v>
      </c>
      <c r="F248" s="29">
        <v>113872.8</v>
      </c>
    </row>
    <row r="249" spans="1:6" ht="12.75">
      <c r="A249" s="26" t="s">
        <v>401</v>
      </c>
      <c r="B249" s="27" t="s">
        <v>388</v>
      </c>
      <c r="C249" s="28" t="s">
        <v>647</v>
      </c>
      <c r="D249" s="29">
        <v>12600</v>
      </c>
      <c r="E249" s="29">
        <v>0</v>
      </c>
      <c r="F249" s="29">
        <v>12600</v>
      </c>
    </row>
    <row r="250" spans="1:6" ht="12.75">
      <c r="A250" s="26" t="s">
        <v>411</v>
      </c>
      <c r="B250" s="27" t="s">
        <v>388</v>
      </c>
      <c r="C250" s="28" t="s">
        <v>648</v>
      </c>
      <c r="D250" s="29">
        <v>60001.96</v>
      </c>
      <c r="E250" s="29">
        <v>44031.87</v>
      </c>
      <c r="F250" s="29">
        <v>15970.09</v>
      </c>
    </row>
    <row r="251" spans="1:6" ht="12.75">
      <c r="A251" s="26" t="s">
        <v>393</v>
      </c>
      <c r="B251" s="27" t="s">
        <v>388</v>
      </c>
      <c r="C251" s="28" t="s">
        <v>649</v>
      </c>
      <c r="D251" s="29">
        <v>1124.04</v>
      </c>
      <c r="E251" s="29">
        <v>0</v>
      </c>
      <c r="F251" s="29">
        <v>1124.04</v>
      </c>
    </row>
    <row r="252" spans="1:6" ht="24">
      <c r="A252" s="26" t="s">
        <v>446</v>
      </c>
      <c r="B252" s="27" t="s">
        <v>388</v>
      </c>
      <c r="C252" s="28" t="s">
        <v>650</v>
      </c>
      <c r="D252" s="29">
        <v>1913200</v>
      </c>
      <c r="E252" s="29">
        <v>1453878.88</v>
      </c>
      <c r="F252" s="29">
        <v>459321.12</v>
      </c>
    </row>
    <row r="253" spans="1:6" ht="12.75">
      <c r="A253" s="26" t="s">
        <v>391</v>
      </c>
      <c r="B253" s="27" t="s">
        <v>388</v>
      </c>
      <c r="C253" s="28" t="s">
        <v>651</v>
      </c>
      <c r="D253" s="29">
        <v>76000</v>
      </c>
      <c r="E253" s="29">
        <v>0</v>
      </c>
      <c r="F253" s="29">
        <v>76000</v>
      </c>
    </row>
    <row r="254" spans="1:6" ht="12.75">
      <c r="A254" s="26" t="s">
        <v>395</v>
      </c>
      <c r="B254" s="27" t="s">
        <v>388</v>
      </c>
      <c r="C254" s="28" t="s">
        <v>652</v>
      </c>
      <c r="D254" s="29">
        <v>3215000</v>
      </c>
      <c r="E254" s="29">
        <v>2309908.83</v>
      </c>
      <c r="F254" s="29">
        <v>905091.17</v>
      </c>
    </row>
    <row r="255" spans="1:6" ht="12.75">
      <c r="A255" s="26" t="s">
        <v>397</v>
      </c>
      <c r="B255" s="27" t="s">
        <v>388</v>
      </c>
      <c r="C255" s="28" t="s">
        <v>653</v>
      </c>
      <c r="D255" s="29">
        <v>971000</v>
      </c>
      <c r="E255" s="29">
        <v>658591.73</v>
      </c>
      <c r="F255" s="29">
        <v>312408.27</v>
      </c>
    </row>
    <row r="256" spans="1:6" ht="12.75">
      <c r="A256" s="26" t="s">
        <v>399</v>
      </c>
      <c r="B256" s="27" t="s">
        <v>388</v>
      </c>
      <c r="C256" s="28" t="s">
        <v>654</v>
      </c>
      <c r="D256" s="29">
        <v>5000</v>
      </c>
      <c r="E256" s="29">
        <v>1200</v>
      </c>
      <c r="F256" s="29">
        <v>3800</v>
      </c>
    </row>
    <row r="257" spans="1:6" ht="12.75">
      <c r="A257" s="26" t="s">
        <v>401</v>
      </c>
      <c r="B257" s="27" t="s">
        <v>388</v>
      </c>
      <c r="C257" s="28" t="s">
        <v>655</v>
      </c>
      <c r="D257" s="29">
        <v>24120</v>
      </c>
      <c r="E257" s="29">
        <v>15335.81</v>
      </c>
      <c r="F257" s="29">
        <v>8784.19</v>
      </c>
    </row>
    <row r="258" spans="1:6" ht="12.75">
      <c r="A258" s="26" t="s">
        <v>403</v>
      </c>
      <c r="B258" s="27" t="s">
        <v>388</v>
      </c>
      <c r="C258" s="28" t="s">
        <v>656</v>
      </c>
      <c r="D258" s="29">
        <v>38400</v>
      </c>
      <c r="E258" s="29">
        <v>14050</v>
      </c>
      <c r="F258" s="29">
        <v>24350</v>
      </c>
    </row>
    <row r="259" spans="1:6" ht="12.75">
      <c r="A259" s="26" t="s">
        <v>389</v>
      </c>
      <c r="B259" s="27" t="s">
        <v>388</v>
      </c>
      <c r="C259" s="28" t="s">
        <v>657</v>
      </c>
      <c r="D259" s="29">
        <v>502500</v>
      </c>
      <c r="E259" s="29">
        <v>329640.82</v>
      </c>
      <c r="F259" s="29">
        <v>172859.18</v>
      </c>
    </row>
    <row r="260" spans="1:6" ht="12.75">
      <c r="A260" s="26" t="s">
        <v>393</v>
      </c>
      <c r="B260" s="27" t="s">
        <v>388</v>
      </c>
      <c r="C260" s="28" t="s">
        <v>658</v>
      </c>
      <c r="D260" s="29">
        <v>12000</v>
      </c>
      <c r="E260" s="29">
        <v>0</v>
      </c>
      <c r="F260" s="29">
        <v>12000</v>
      </c>
    </row>
    <row r="261" spans="1:6" ht="12.75">
      <c r="A261" s="26" t="s">
        <v>401</v>
      </c>
      <c r="B261" s="27" t="s">
        <v>388</v>
      </c>
      <c r="C261" s="28" t="s">
        <v>659</v>
      </c>
      <c r="D261" s="29">
        <v>28800</v>
      </c>
      <c r="E261" s="29">
        <v>19000</v>
      </c>
      <c r="F261" s="29">
        <v>9800</v>
      </c>
    </row>
    <row r="262" spans="1:6" ht="12.75">
      <c r="A262" s="26" t="s">
        <v>409</v>
      </c>
      <c r="B262" s="27" t="s">
        <v>388</v>
      </c>
      <c r="C262" s="28" t="s">
        <v>660</v>
      </c>
      <c r="D262" s="29">
        <v>2000</v>
      </c>
      <c r="E262" s="29">
        <v>0</v>
      </c>
      <c r="F262" s="29">
        <v>2000</v>
      </c>
    </row>
    <row r="263" spans="1:6" ht="12.75">
      <c r="A263" s="26" t="s">
        <v>389</v>
      </c>
      <c r="B263" s="27" t="s">
        <v>388</v>
      </c>
      <c r="C263" s="28" t="s">
        <v>661</v>
      </c>
      <c r="D263" s="29">
        <v>69200</v>
      </c>
      <c r="E263" s="29">
        <v>14395</v>
      </c>
      <c r="F263" s="29">
        <v>54805</v>
      </c>
    </row>
    <row r="264" spans="1:6" ht="12.75">
      <c r="A264" s="26" t="s">
        <v>391</v>
      </c>
      <c r="B264" s="27" t="s">
        <v>388</v>
      </c>
      <c r="C264" s="28" t="s">
        <v>662</v>
      </c>
      <c r="D264" s="29">
        <v>40000</v>
      </c>
      <c r="E264" s="29">
        <v>0</v>
      </c>
      <c r="F264" s="29">
        <v>40000</v>
      </c>
    </row>
    <row r="265" spans="1:6" ht="12.75">
      <c r="A265" s="26" t="s">
        <v>393</v>
      </c>
      <c r="B265" s="27" t="s">
        <v>388</v>
      </c>
      <c r="C265" s="28" t="s">
        <v>663</v>
      </c>
      <c r="D265" s="29">
        <v>65980</v>
      </c>
      <c r="E265" s="29">
        <v>36366.37</v>
      </c>
      <c r="F265" s="29">
        <v>29613.63</v>
      </c>
    </row>
    <row r="266" spans="1:6" ht="12.75">
      <c r="A266" s="26" t="s">
        <v>415</v>
      </c>
      <c r="B266" s="27" t="s">
        <v>388</v>
      </c>
      <c r="C266" s="28" t="s">
        <v>664</v>
      </c>
      <c r="D266" s="29">
        <v>2664.44</v>
      </c>
      <c r="E266" s="29">
        <v>2664.44</v>
      </c>
      <c r="F266" s="29">
        <v>0</v>
      </c>
    </row>
    <row r="267" spans="1:6" ht="12.75">
      <c r="A267" s="26" t="s">
        <v>415</v>
      </c>
      <c r="B267" s="27" t="s">
        <v>388</v>
      </c>
      <c r="C267" s="28" t="s">
        <v>665</v>
      </c>
      <c r="D267" s="29">
        <v>2400</v>
      </c>
      <c r="E267" s="29">
        <v>800</v>
      </c>
      <c r="F267" s="29">
        <v>1600</v>
      </c>
    </row>
    <row r="268" spans="1:6" ht="12.75">
      <c r="A268" s="26" t="s">
        <v>411</v>
      </c>
      <c r="B268" s="27" t="s">
        <v>388</v>
      </c>
      <c r="C268" s="28" t="s">
        <v>666</v>
      </c>
      <c r="D268" s="29">
        <v>62000</v>
      </c>
      <c r="E268" s="29">
        <v>49065.37</v>
      </c>
      <c r="F268" s="29">
        <v>12934.63</v>
      </c>
    </row>
    <row r="269" spans="1:6" ht="12.75">
      <c r="A269" s="26" t="s">
        <v>389</v>
      </c>
      <c r="B269" s="27" t="s">
        <v>388</v>
      </c>
      <c r="C269" s="28" t="s">
        <v>667</v>
      </c>
      <c r="D269" s="29">
        <v>1015000</v>
      </c>
      <c r="E269" s="29">
        <v>0</v>
      </c>
      <c r="F269" s="29">
        <v>1015000</v>
      </c>
    </row>
    <row r="270" spans="1:6" ht="12.75">
      <c r="A270" s="26" t="s">
        <v>415</v>
      </c>
      <c r="B270" s="27" t="s">
        <v>388</v>
      </c>
      <c r="C270" s="28" t="s">
        <v>668</v>
      </c>
      <c r="D270" s="29">
        <v>60000</v>
      </c>
      <c r="E270" s="29">
        <v>40000</v>
      </c>
      <c r="F270" s="29">
        <v>20000</v>
      </c>
    </row>
    <row r="271" spans="1:6" ht="12.75">
      <c r="A271" s="26" t="s">
        <v>669</v>
      </c>
      <c r="B271" s="27" t="s">
        <v>388</v>
      </c>
      <c r="C271" s="28" t="s">
        <v>670</v>
      </c>
      <c r="D271" s="29">
        <v>189000</v>
      </c>
      <c r="E271" s="29">
        <v>0</v>
      </c>
      <c r="F271" s="29">
        <v>189000</v>
      </c>
    </row>
    <row r="272" spans="1:6" ht="12.75">
      <c r="A272" s="26" t="s">
        <v>389</v>
      </c>
      <c r="B272" s="27" t="s">
        <v>388</v>
      </c>
      <c r="C272" s="28" t="s">
        <v>671</v>
      </c>
      <c r="D272" s="29">
        <v>199850</v>
      </c>
      <c r="E272" s="29">
        <v>199850</v>
      </c>
      <c r="F272" s="29">
        <v>0</v>
      </c>
    </row>
    <row r="273" spans="1:6" ht="12.75">
      <c r="A273" s="26" t="s">
        <v>391</v>
      </c>
      <c r="B273" s="27" t="s">
        <v>388</v>
      </c>
      <c r="C273" s="28" t="s">
        <v>672</v>
      </c>
      <c r="D273" s="29">
        <v>3564277.31</v>
      </c>
      <c r="E273" s="29">
        <v>2090000</v>
      </c>
      <c r="F273" s="29">
        <v>1474277.31</v>
      </c>
    </row>
    <row r="274" spans="1:6" ht="12.75">
      <c r="A274" s="26" t="s">
        <v>415</v>
      </c>
      <c r="B274" s="27" t="s">
        <v>388</v>
      </c>
      <c r="C274" s="28" t="s">
        <v>673</v>
      </c>
      <c r="D274" s="29">
        <v>596000</v>
      </c>
      <c r="E274" s="29">
        <v>0</v>
      </c>
      <c r="F274" s="29">
        <v>596000</v>
      </c>
    </row>
    <row r="275" spans="1:6" ht="12.75">
      <c r="A275" s="26" t="s">
        <v>403</v>
      </c>
      <c r="B275" s="27" t="s">
        <v>388</v>
      </c>
      <c r="C275" s="28" t="s">
        <v>674</v>
      </c>
      <c r="D275" s="29">
        <v>3873515.25</v>
      </c>
      <c r="E275" s="29">
        <v>3437421.08</v>
      </c>
      <c r="F275" s="29">
        <v>436094.17</v>
      </c>
    </row>
    <row r="276" spans="1:6" ht="24">
      <c r="A276" s="26" t="s">
        <v>613</v>
      </c>
      <c r="B276" s="27" t="s">
        <v>388</v>
      </c>
      <c r="C276" s="28" t="s">
        <v>675</v>
      </c>
      <c r="D276" s="29">
        <v>22293</v>
      </c>
      <c r="E276" s="29">
        <v>8742</v>
      </c>
      <c r="F276" s="29">
        <v>13551</v>
      </c>
    </row>
    <row r="277" spans="1:6" ht="24">
      <c r="A277" s="26" t="s">
        <v>446</v>
      </c>
      <c r="B277" s="27" t="s">
        <v>388</v>
      </c>
      <c r="C277" s="28" t="s">
        <v>676</v>
      </c>
      <c r="D277" s="29">
        <v>130000</v>
      </c>
      <c r="E277" s="29">
        <v>130000</v>
      </c>
      <c r="F277" s="29">
        <v>0</v>
      </c>
    </row>
    <row r="278" spans="1:6" ht="12.75">
      <c r="A278" s="26" t="s">
        <v>415</v>
      </c>
      <c r="B278" s="27" t="s">
        <v>388</v>
      </c>
      <c r="C278" s="28" t="s">
        <v>677</v>
      </c>
      <c r="D278" s="29">
        <v>3000</v>
      </c>
      <c r="E278" s="29">
        <v>3000</v>
      </c>
      <c r="F278" s="29">
        <v>0</v>
      </c>
    </row>
    <row r="279" spans="1:6" ht="12.75">
      <c r="A279" s="26" t="s">
        <v>393</v>
      </c>
      <c r="B279" s="27" t="s">
        <v>388</v>
      </c>
      <c r="C279" s="28" t="s">
        <v>678</v>
      </c>
      <c r="D279" s="29">
        <v>5000</v>
      </c>
      <c r="E279" s="29">
        <v>1000</v>
      </c>
      <c r="F279" s="29">
        <v>4000</v>
      </c>
    </row>
    <row r="280" spans="1:6" ht="24">
      <c r="A280" s="26" t="s">
        <v>446</v>
      </c>
      <c r="B280" s="27" t="s">
        <v>388</v>
      </c>
      <c r="C280" s="28" t="s">
        <v>679</v>
      </c>
      <c r="D280" s="29">
        <v>27000</v>
      </c>
      <c r="E280" s="29">
        <v>27000</v>
      </c>
      <c r="F280" s="29">
        <v>0</v>
      </c>
    </row>
    <row r="281" spans="1:6" ht="24">
      <c r="A281" s="26" t="s">
        <v>446</v>
      </c>
      <c r="B281" s="27" t="s">
        <v>388</v>
      </c>
      <c r="C281" s="28" t="s">
        <v>680</v>
      </c>
      <c r="D281" s="29">
        <v>48000</v>
      </c>
      <c r="E281" s="29">
        <v>48000</v>
      </c>
      <c r="F281" s="29">
        <v>0</v>
      </c>
    </row>
    <row r="282" spans="1:6" ht="12.75">
      <c r="A282" s="26" t="s">
        <v>395</v>
      </c>
      <c r="B282" s="27" t="s">
        <v>388</v>
      </c>
      <c r="C282" s="28" t="s">
        <v>681</v>
      </c>
      <c r="D282" s="29">
        <v>27311956</v>
      </c>
      <c r="E282" s="29">
        <v>21235147.7</v>
      </c>
      <c r="F282" s="29">
        <v>6076808.3</v>
      </c>
    </row>
    <row r="283" spans="1:6" ht="12.75">
      <c r="A283" s="26" t="s">
        <v>397</v>
      </c>
      <c r="B283" s="27" t="s">
        <v>388</v>
      </c>
      <c r="C283" s="28" t="s">
        <v>682</v>
      </c>
      <c r="D283" s="29">
        <v>8248140</v>
      </c>
      <c r="E283" s="29">
        <v>6338414.98</v>
      </c>
      <c r="F283" s="29">
        <v>1909725.02</v>
      </c>
    </row>
    <row r="284" spans="1:6" ht="24">
      <c r="A284" s="26" t="s">
        <v>446</v>
      </c>
      <c r="B284" s="27" t="s">
        <v>388</v>
      </c>
      <c r="C284" s="28" t="s">
        <v>683</v>
      </c>
      <c r="D284" s="29">
        <v>54142090</v>
      </c>
      <c r="E284" s="29">
        <v>42442701</v>
      </c>
      <c r="F284" s="29">
        <v>11699389</v>
      </c>
    </row>
    <row r="285" spans="1:6" ht="24">
      <c r="A285" s="26" t="s">
        <v>446</v>
      </c>
      <c r="B285" s="27" t="s">
        <v>388</v>
      </c>
      <c r="C285" s="28" t="s">
        <v>684</v>
      </c>
      <c r="D285" s="29">
        <v>18218814</v>
      </c>
      <c r="E285" s="29">
        <v>14155960</v>
      </c>
      <c r="F285" s="29">
        <v>4062854</v>
      </c>
    </row>
    <row r="286" spans="1:6" ht="12.75">
      <c r="A286" s="26" t="s">
        <v>391</v>
      </c>
      <c r="B286" s="27" t="s">
        <v>388</v>
      </c>
      <c r="C286" s="28" t="s">
        <v>685</v>
      </c>
      <c r="D286" s="29">
        <v>883900</v>
      </c>
      <c r="E286" s="29">
        <v>456814</v>
      </c>
      <c r="F286" s="29">
        <v>427086</v>
      </c>
    </row>
    <row r="287" spans="1:6" ht="24">
      <c r="A287" s="26" t="s">
        <v>446</v>
      </c>
      <c r="B287" s="27" t="s">
        <v>388</v>
      </c>
      <c r="C287" s="28" t="s">
        <v>686</v>
      </c>
      <c r="D287" s="29">
        <v>1241300</v>
      </c>
      <c r="E287" s="29">
        <v>873690</v>
      </c>
      <c r="F287" s="29">
        <v>367610</v>
      </c>
    </row>
    <row r="288" spans="1:6" ht="24">
      <c r="A288" s="26" t="s">
        <v>446</v>
      </c>
      <c r="B288" s="27" t="s">
        <v>388</v>
      </c>
      <c r="C288" s="28" t="s">
        <v>687</v>
      </c>
      <c r="D288" s="29">
        <v>386800</v>
      </c>
      <c r="E288" s="29">
        <v>268325</v>
      </c>
      <c r="F288" s="29">
        <v>118475</v>
      </c>
    </row>
    <row r="289" spans="1:6" ht="24">
      <c r="A289" s="26" t="s">
        <v>446</v>
      </c>
      <c r="B289" s="27" t="s">
        <v>388</v>
      </c>
      <c r="C289" s="28" t="s">
        <v>688</v>
      </c>
      <c r="D289" s="29">
        <v>21000000</v>
      </c>
      <c r="E289" s="29">
        <v>21000000</v>
      </c>
      <c r="F289" s="29">
        <v>0</v>
      </c>
    </row>
    <row r="290" spans="1:6" ht="24">
      <c r="A290" s="26" t="s">
        <v>446</v>
      </c>
      <c r="B290" s="27" t="s">
        <v>388</v>
      </c>
      <c r="C290" s="28" t="s">
        <v>689</v>
      </c>
      <c r="D290" s="29">
        <v>2865600</v>
      </c>
      <c r="E290" s="29">
        <v>2865600</v>
      </c>
      <c r="F290" s="29">
        <v>0</v>
      </c>
    </row>
    <row r="291" spans="1:6" ht="24">
      <c r="A291" s="26" t="s">
        <v>446</v>
      </c>
      <c r="B291" s="27" t="s">
        <v>388</v>
      </c>
      <c r="C291" s="28" t="s">
        <v>690</v>
      </c>
      <c r="D291" s="29">
        <v>104500</v>
      </c>
      <c r="E291" s="29">
        <v>0</v>
      </c>
      <c r="F291" s="29">
        <v>104500</v>
      </c>
    </row>
    <row r="292" spans="1:6" ht="24">
      <c r="A292" s="26" t="s">
        <v>446</v>
      </c>
      <c r="B292" s="27" t="s">
        <v>388</v>
      </c>
      <c r="C292" s="28" t="s">
        <v>691</v>
      </c>
      <c r="D292" s="29">
        <v>12000000</v>
      </c>
      <c r="E292" s="29">
        <v>0</v>
      </c>
      <c r="F292" s="29">
        <v>12000000</v>
      </c>
    </row>
    <row r="293" spans="1:6" ht="24">
      <c r="A293" s="26" t="s">
        <v>446</v>
      </c>
      <c r="B293" s="27" t="s">
        <v>388</v>
      </c>
      <c r="C293" s="28" t="s">
        <v>692</v>
      </c>
      <c r="D293" s="29">
        <v>9000000</v>
      </c>
      <c r="E293" s="29">
        <v>1104760</v>
      </c>
      <c r="F293" s="29">
        <v>7895240</v>
      </c>
    </row>
    <row r="294" spans="1:6" ht="12.75">
      <c r="A294" s="26" t="s">
        <v>389</v>
      </c>
      <c r="B294" s="27" t="s">
        <v>388</v>
      </c>
      <c r="C294" s="28" t="s">
        <v>693</v>
      </c>
      <c r="D294" s="29">
        <v>0</v>
      </c>
      <c r="E294" s="29">
        <v>-31930.15</v>
      </c>
      <c r="F294" s="29">
        <v>31930.15</v>
      </c>
    </row>
    <row r="295" spans="1:6" ht="12.75">
      <c r="A295" s="26" t="s">
        <v>389</v>
      </c>
      <c r="B295" s="27" t="s">
        <v>388</v>
      </c>
      <c r="C295" s="28" t="s">
        <v>694</v>
      </c>
      <c r="D295" s="29">
        <v>0</v>
      </c>
      <c r="E295" s="29">
        <v>-10527.85</v>
      </c>
      <c r="F295" s="29">
        <v>10527.85</v>
      </c>
    </row>
    <row r="296" spans="1:6" ht="12.75">
      <c r="A296" s="26" t="s">
        <v>393</v>
      </c>
      <c r="B296" s="27" t="s">
        <v>388</v>
      </c>
      <c r="C296" s="28" t="s">
        <v>695</v>
      </c>
      <c r="D296" s="29">
        <v>15523738</v>
      </c>
      <c r="E296" s="29">
        <v>9124408.01</v>
      </c>
      <c r="F296" s="29">
        <v>6399329.99</v>
      </c>
    </row>
    <row r="297" spans="1:6" ht="24">
      <c r="A297" s="26" t="s">
        <v>446</v>
      </c>
      <c r="B297" s="27" t="s">
        <v>388</v>
      </c>
      <c r="C297" s="28" t="s">
        <v>696</v>
      </c>
      <c r="D297" s="29">
        <v>656700</v>
      </c>
      <c r="E297" s="29">
        <v>647155</v>
      </c>
      <c r="F297" s="29">
        <v>9545</v>
      </c>
    </row>
    <row r="298" spans="1:6" ht="12.75">
      <c r="A298" s="26" t="s">
        <v>395</v>
      </c>
      <c r="B298" s="27" t="s">
        <v>388</v>
      </c>
      <c r="C298" s="28" t="s">
        <v>697</v>
      </c>
      <c r="D298" s="29">
        <v>31148000</v>
      </c>
      <c r="E298" s="29">
        <v>20322729.12</v>
      </c>
      <c r="F298" s="29">
        <v>10825270.88</v>
      </c>
    </row>
    <row r="299" spans="1:6" ht="12.75">
      <c r="A299" s="26" t="s">
        <v>397</v>
      </c>
      <c r="B299" s="27" t="s">
        <v>388</v>
      </c>
      <c r="C299" s="28" t="s">
        <v>698</v>
      </c>
      <c r="D299" s="29">
        <v>9406500</v>
      </c>
      <c r="E299" s="29">
        <v>6055577.15</v>
      </c>
      <c r="F299" s="29">
        <v>3350922.85</v>
      </c>
    </row>
    <row r="300" spans="1:6" ht="12.75">
      <c r="A300" s="26" t="s">
        <v>401</v>
      </c>
      <c r="B300" s="27" t="s">
        <v>388</v>
      </c>
      <c r="C300" s="28" t="s">
        <v>699</v>
      </c>
      <c r="D300" s="29">
        <v>407200.8</v>
      </c>
      <c r="E300" s="29">
        <v>182353.66</v>
      </c>
      <c r="F300" s="29">
        <v>224847.14</v>
      </c>
    </row>
    <row r="301" spans="1:6" ht="12.75">
      <c r="A301" s="26" t="s">
        <v>424</v>
      </c>
      <c r="B301" s="27" t="s">
        <v>388</v>
      </c>
      <c r="C301" s="28" t="s">
        <v>700</v>
      </c>
      <c r="D301" s="29">
        <v>2799.2</v>
      </c>
      <c r="E301" s="29">
        <v>1142.24</v>
      </c>
      <c r="F301" s="29">
        <v>1656.96</v>
      </c>
    </row>
    <row r="302" spans="1:6" ht="12.75">
      <c r="A302" s="26" t="s">
        <v>403</v>
      </c>
      <c r="B302" s="27" t="s">
        <v>388</v>
      </c>
      <c r="C302" s="28" t="s">
        <v>701</v>
      </c>
      <c r="D302" s="29">
        <v>33819</v>
      </c>
      <c r="E302" s="29">
        <v>8600</v>
      </c>
      <c r="F302" s="29">
        <v>25219</v>
      </c>
    </row>
    <row r="303" spans="1:6" ht="12.75">
      <c r="A303" s="26" t="s">
        <v>389</v>
      </c>
      <c r="B303" s="27" t="s">
        <v>388</v>
      </c>
      <c r="C303" s="28" t="s">
        <v>702</v>
      </c>
      <c r="D303" s="29">
        <v>66681</v>
      </c>
      <c r="E303" s="29">
        <v>28990</v>
      </c>
      <c r="F303" s="29">
        <v>37691</v>
      </c>
    </row>
    <row r="304" spans="1:6" ht="12.75">
      <c r="A304" s="26" t="s">
        <v>393</v>
      </c>
      <c r="B304" s="27" t="s">
        <v>388</v>
      </c>
      <c r="C304" s="28" t="s">
        <v>703</v>
      </c>
      <c r="D304" s="29">
        <v>9200</v>
      </c>
      <c r="E304" s="29">
        <v>1200</v>
      </c>
      <c r="F304" s="29">
        <v>8000</v>
      </c>
    </row>
    <row r="305" spans="1:6" ht="12.75">
      <c r="A305" s="26" t="s">
        <v>411</v>
      </c>
      <c r="B305" s="27" t="s">
        <v>388</v>
      </c>
      <c r="C305" s="28" t="s">
        <v>704</v>
      </c>
      <c r="D305" s="29">
        <v>8846806.84</v>
      </c>
      <c r="E305" s="29">
        <v>5427945.26</v>
      </c>
      <c r="F305" s="29">
        <v>3418861.58</v>
      </c>
    </row>
    <row r="306" spans="1:6" ht="12.75">
      <c r="A306" s="26" t="s">
        <v>403</v>
      </c>
      <c r="B306" s="27" t="s">
        <v>388</v>
      </c>
      <c r="C306" s="28" t="s">
        <v>705</v>
      </c>
      <c r="D306" s="29">
        <v>1651841.35</v>
      </c>
      <c r="E306" s="29">
        <v>666187.89</v>
      </c>
      <c r="F306" s="29">
        <v>985653.46</v>
      </c>
    </row>
    <row r="307" spans="1:6" ht="12.75">
      <c r="A307" s="26" t="s">
        <v>389</v>
      </c>
      <c r="B307" s="27" t="s">
        <v>388</v>
      </c>
      <c r="C307" s="28" t="s">
        <v>706</v>
      </c>
      <c r="D307" s="29">
        <v>1737468.81</v>
      </c>
      <c r="E307" s="29">
        <v>1139188.84</v>
      </c>
      <c r="F307" s="29">
        <v>598279.97</v>
      </c>
    </row>
    <row r="308" spans="1:6" ht="12.75">
      <c r="A308" s="26" t="s">
        <v>391</v>
      </c>
      <c r="B308" s="27" t="s">
        <v>388</v>
      </c>
      <c r="C308" s="28" t="s">
        <v>707</v>
      </c>
      <c r="D308" s="29">
        <v>3912652.77</v>
      </c>
      <c r="E308" s="29">
        <v>118042</v>
      </c>
      <c r="F308" s="29">
        <v>3794610.77</v>
      </c>
    </row>
    <row r="309" spans="1:6" ht="12.75">
      <c r="A309" s="26" t="s">
        <v>393</v>
      </c>
      <c r="B309" s="27" t="s">
        <v>388</v>
      </c>
      <c r="C309" s="28" t="s">
        <v>708</v>
      </c>
      <c r="D309" s="29">
        <v>469350</v>
      </c>
      <c r="E309" s="29">
        <v>296861.68</v>
      </c>
      <c r="F309" s="29">
        <v>172488.32</v>
      </c>
    </row>
    <row r="310" spans="1:6" ht="24">
      <c r="A310" s="26" t="s">
        <v>446</v>
      </c>
      <c r="B310" s="27" t="s">
        <v>388</v>
      </c>
      <c r="C310" s="28" t="s">
        <v>709</v>
      </c>
      <c r="D310" s="29">
        <v>58798139</v>
      </c>
      <c r="E310" s="29">
        <v>39381455</v>
      </c>
      <c r="F310" s="29">
        <v>19416684</v>
      </c>
    </row>
    <row r="311" spans="1:6" ht="24">
      <c r="A311" s="26" t="s">
        <v>446</v>
      </c>
      <c r="B311" s="27" t="s">
        <v>388</v>
      </c>
      <c r="C311" s="28" t="s">
        <v>710</v>
      </c>
      <c r="D311" s="29">
        <v>731028.11</v>
      </c>
      <c r="E311" s="29">
        <v>306000</v>
      </c>
      <c r="F311" s="29">
        <v>425028.11</v>
      </c>
    </row>
    <row r="312" spans="1:6" ht="24">
      <c r="A312" s="26" t="s">
        <v>446</v>
      </c>
      <c r="B312" s="27" t="s">
        <v>388</v>
      </c>
      <c r="C312" s="28" t="s">
        <v>711</v>
      </c>
      <c r="D312" s="29">
        <v>17793970</v>
      </c>
      <c r="E312" s="29">
        <v>11690173</v>
      </c>
      <c r="F312" s="29">
        <v>6103797</v>
      </c>
    </row>
    <row r="313" spans="1:6" ht="12.75">
      <c r="A313" s="26" t="s">
        <v>415</v>
      </c>
      <c r="B313" s="27" t="s">
        <v>388</v>
      </c>
      <c r="C313" s="28" t="s">
        <v>712</v>
      </c>
      <c r="D313" s="29">
        <v>61000</v>
      </c>
      <c r="E313" s="29">
        <v>11000</v>
      </c>
      <c r="F313" s="29">
        <v>50000</v>
      </c>
    </row>
    <row r="314" spans="1:6" ht="12.75">
      <c r="A314" s="26" t="s">
        <v>395</v>
      </c>
      <c r="B314" s="27" t="s">
        <v>388</v>
      </c>
      <c r="C314" s="28" t="s">
        <v>713</v>
      </c>
      <c r="D314" s="29">
        <v>30410139</v>
      </c>
      <c r="E314" s="29">
        <v>21002834.51</v>
      </c>
      <c r="F314" s="29">
        <v>9407304.49</v>
      </c>
    </row>
    <row r="315" spans="1:6" ht="12.75">
      <c r="A315" s="26" t="s">
        <v>397</v>
      </c>
      <c r="B315" s="27" t="s">
        <v>388</v>
      </c>
      <c r="C315" s="28" t="s">
        <v>714</v>
      </c>
      <c r="D315" s="29">
        <v>9106000</v>
      </c>
      <c r="E315" s="29">
        <v>5852331.93</v>
      </c>
      <c r="F315" s="29">
        <v>3253668.07</v>
      </c>
    </row>
    <row r="316" spans="1:6" ht="24">
      <c r="A316" s="26" t="s">
        <v>446</v>
      </c>
      <c r="B316" s="27" t="s">
        <v>388</v>
      </c>
      <c r="C316" s="28" t="s">
        <v>715</v>
      </c>
      <c r="D316" s="29">
        <v>88881933</v>
      </c>
      <c r="E316" s="29">
        <v>64963100</v>
      </c>
      <c r="F316" s="29">
        <v>23918833</v>
      </c>
    </row>
    <row r="317" spans="1:6" ht="24">
      <c r="A317" s="26" t="s">
        <v>446</v>
      </c>
      <c r="B317" s="27" t="s">
        <v>388</v>
      </c>
      <c r="C317" s="28" t="s">
        <v>716</v>
      </c>
      <c r="D317" s="29">
        <v>86292928</v>
      </c>
      <c r="E317" s="29">
        <v>61785500</v>
      </c>
      <c r="F317" s="29">
        <v>24507428</v>
      </c>
    </row>
    <row r="318" spans="1:6" ht="12.75">
      <c r="A318" s="26" t="s">
        <v>389</v>
      </c>
      <c r="B318" s="27" t="s">
        <v>388</v>
      </c>
      <c r="C318" s="28" t="s">
        <v>717</v>
      </c>
      <c r="D318" s="29">
        <v>14944.98</v>
      </c>
      <c r="E318" s="29">
        <v>10688.72</v>
      </c>
      <c r="F318" s="29">
        <v>4256.26</v>
      </c>
    </row>
    <row r="319" spans="1:6" ht="12.75">
      <c r="A319" s="26" t="s">
        <v>391</v>
      </c>
      <c r="B319" s="27" t="s">
        <v>388</v>
      </c>
      <c r="C319" s="28" t="s">
        <v>718</v>
      </c>
      <c r="D319" s="29">
        <v>403117.16</v>
      </c>
      <c r="E319" s="29">
        <v>313449.55</v>
      </c>
      <c r="F319" s="29">
        <v>89667.61</v>
      </c>
    </row>
    <row r="320" spans="1:6" ht="12.75">
      <c r="A320" s="26" t="s">
        <v>393</v>
      </c>
      <c r="B320" s="27" t="s">
        <v>388</v>
      </c>
      <c r="C320" s="28" t="s">
        <v>719</v>
      </c>
      <c r="D320" s="29">
        <v>44897.64</v>
      </c>
      <c r="E320" s="29">
        <v>16562.37</v>
      </c>
      <c r="F320" s="29">
        <v>28335.27</v>
      </c>
    </row>
    <row r="321" spans="1:6" ht="24">
      <c r="A321" s="26" t="s">
        <v>446</v>
      </c>
      <c r="B321" s="27" t="s">
        <v>388</v>
      </c>
      <c r="C321" s="28" t="s">
        <v>720</v>
      </c>
      <c r="D321" s="29">
        <v>2727045.12</v>
      </c>
      <c r="E321" s="29">
        <v>2103644</v>
      </c>
      <c r="F321" s="29">
        <v>623401.12</v>
      </c>
    </row>
    <row r="322" spans="1:6" ht="24">
      <c r="A322" s="26" t="s">
        <v>446</v>
      </c>
      <c r="B322" s="27" t="s">
        <v>388</v>
      </c>
      <c r="C322" s="28" t="s">
        <v>721</v>
      </c>
      <c r="D322" s="29">
        <v>3372700</v>
      </c>
      <c r="E322" s="29">
        <v>2589340</v>
      </c>
      <c r="F322" s="29">
        <v>783360</v>
      </c>
    </row>
    <row r="323" spans="1:6" ht="12.75">
      <c r="A323" s="26" t="s">
        <v>401</v>
      </c>
      <c r="B323" s="27" t="s">
        <v>388</v>
      </c>
      <c r="C323" s="28" t="s">
        <v>722</v>
      </c>
      <c r="D323" s="29">
        <v>225359.1</v>
      </c>
      <c r="E323" s="29">
        <v>140865.11</v>
      </c>
      <c r="F323" s="29">
        <v>84493.99</v>
      </c>
    </row>
    <row r="324" spans="1:6" ht="12.75">
      <c r="A324" s="26" t="s">
        <v>403</v>
      </c>
      <c r="B324" s="27" t="s">
        <v>388</v>
      </c>
      <c r="C324" s="28" t="s">
        <v>723</v>
      </c>
      <c r="D324" s="29">
        <v>27678.9</v>
      </c>
      <c r="E324" s="29">
        <v>580</v>
      </c>
      <c r="F324" s="29">
        <v>27098.9</v>
      </c>
    </row>
    <row r="325" spans="1:6" ht="12.75">
      <c r="A325" s="26" t="s">
        <v>389</v>
      </c>
      <c r="B325" s="27" t="s">
        <v>388</v>
      </c>
      <c r="C325" s="28" t="s">
        <v>724</v>
      </c>
      <c r="D325" s="29">
        <v>102860</v>
      </c>
      <c r="E325" s="29">
        <v>19899.5</v>
      </c>
      <c r="F325" s="29">
        <v>82960.5</v>
      </c>
    </row>
    <row r="326" spans="1:6" ht="12.75">
      <c r="A326" s="26" t="s">
        <v>391</v>
      </c>
      <c r="B326" s="27" t="s">
        <v>388</v>
      </c>
      <c r="C326" s="28" t="s">
        <v>725</v>
      </c>
      <c r="D326" s="29">
        <v>131041.94</v>
      </c>
      <c r="E326" s="29">
        <v>40275</v>
      </c>
      <c r="F326" s="29">
        <v>90766.94</v>
      </c>
    </row>
    <row r="327" spans="1:6" ht="12.75">
      <c r="A327" s="26" t="s">
        <v>393</v>
      </c>
      <c r="B327" s="27" t="s">
        <v>388</v>
      </c>
      <c r="C327" s="28" t="s">
        <v>726</v>
      </c>
      <c r="D327" s="29">
        <v>9000.28</v>
      </c>
      <c r="E327" s="29">
        <v>0</v>
      </c>
      <c r="F327" s="29">
        <v>9000.28</v>
      </c>
    </row>
    <row r="328" spans="1:6" ht="24">
      <c r="A328" s="26" t="s">
        <v>446</v>
      </c>
      <c r="B328" s="27" t="s">
        <v>388</v>
      </c>
      <c r="C328" s="28" t="s">
        <v>727</v>
      </c>
      <c r="D328" s="29">
        <v>1666554.88</v>
      </c>
      <c r="E328" s="29">
        <v>968776</v>
      </c>
      <c r="F328" s="29">
        <v>697778.88</v>
      </c>
    </row>
    <row r="329" spans="1:6" ht="24">
      <c r="A329" s="26" t="s">
        <v>446</v>
      </c>
      <c r="B329" s="27" t="s">
        <v>388</v>
      </c>
      <c r="C329" s="28" t="s">
        <v>728</v>
      </c>
      <c r="D329" s="29">
        <v>1698800</v>
      </c>
      <c r="E329" s="29">
        <v>958560</v>
      </c>
      <c r="F329" s="29">
        <v>740240</v>
      </c>
    </row>
    <row r="330" spans="1:6" ht="12.75">
      <c r="A330" s="26" t="s">
        <v>389</v>
      </c>
      <c r="B330" s="27" t="s">
        <v>388</v>
      </c>
      <c r="C330" s="28" t="s">
        <v>729</v>
      </c>
      <c r="D330" s="29">
        <v>2591000</v>
      </c>
      <c r="E330" s="29">
        <v>1327262.33</v>
      </c>
      <c r="F330" s="29">
        <v>1263737.67</v>
      </c>
    </row>
    <row r="331" spans="1:6" ht="12.75">
      <c r="A331" s="26" t="s">
        <v>393</v>
      </c>
      <c r="B331" s="27" t="s">
        <v>388</v>
      </c>
      <c r="C331" s="28" t="s">
        <v>730</v>
      </c>
      <c r="D331" s="29">
        <v>1182000</v>
      </c>
      <c r="E331" s="29">
        <v>575683.39</v>
      </c>
      <c r="F331" s="29">
        <v>606316.61</v>
      </c>
    </row>
    <row r="332" spans="1:6" ht="24">
      <c r="A332" s="26" t="s">
        <v>446</v>
      </c>
      <c r="B332" s="27" t="s">
        <v>388</v>
      </c>
      <c r="C332" s="28" t="s">
        <v>731</v>
      </c>
      <c r="D332" s="29">
        <v>16715000</v>
      </c>
      <c r="E332" s="29">
        <v>11329700</v>
      </c>
      <c r="F332" s="29">
        <v>5385300</v>
      </c>
    </row>
    <row r="333" spans="1:6" ht="24">
      <c r="A333" s="26" t="s">
        <v>446</v>
      </c>
      <c r="B333" s="27" t="s">
        <v>388</v>
      </c>
      <c r="C333" s="28" t="s">
        <v>732</v>
      </c>
      <c r="D333" s="29">
        <v>18019000</v>
      </c>
      <c r="E333" s="29">
        <v>11673300</v>
      </c>
      <c r="F333" s="29">
        <v>6345700</v>
      </c>
    </row>
    <row r="334" spans="1:6" ht="24">
      <c r="A334" s="26" t="s">
        <v>446</v>
      </c>
      <c r="B334" s="27" t="s">
        <v>388</v>
      </c>
      <c r="C334" s="28" t="s">
        <v>733</v>
      </c>
      <c r="D334" s="29">
        <v>2192000</v>
      </c>
      <c r="E334" s="29">
        <v>2192000</v>
      </c>
      <c r="F334" s="29">
        <v>0</v>
      </c>
    </row>
    <row r="335" spans="1:6" ht="24">
      <c r="A335" s="26" t="s">
        <v>446</v>
      </c>
      <c r="B335" s="27" t="s">
        <v>388</v>
      </c>
      <c r="C335" s="28" t="s">
        <v>734</v>
      </c>
      <c r="D335" s="29">
        <v>857725</v>
      </c>
      <c r="E335" s="29">
        <v>0</v>
      </c>
      <c r="F335" s="29">
        <v>857725</v>
      </c>
    </row>
    <row r="336" spans="1:6" ht="24">
      <c r="A336" s="26" t="s">
        <v>446</v>
      </c>
      <c r="B336" s="27" t="s">
        <v>388</v>
      </c>
      <c r="C336" s="28" t="s">
        <v>735</v>
      </c>
      <c r="D336" s="29">
        <v>141600</v>
      </c>
      <c r="E336" s="29">
        <v>141600</v>
      </c>
      <c r="F336" s="29">
        <v>0</v>
      </c>
    </row>
    <row r="337" spans="1:6" ht="12.75">
      <c r="A337" s="26" t="s">
        <v>403</v>
      </c>
      <c r="B337" s="27" t="s">
        <v>388</v>
      </c>
      <c r="C337" s="28" t="s">
        <v>736</v>
      </c>
      <c r="D337" s="29">
        <v>800000</v>
      </c>
      <c r="E337" s="29">
        <v>195648</v>
      </c>
      <c r="F337" s="29">
        <v>604352</v>
      </c>
    </row>
    <row r="338" spans="1:6" ht="24">
      <c r="A338" s="26" t="s">
        <v>446</v>
      </c>
      <c r="B338" s="27" t="s">
        <v>388</v>
      </c>
      <c r="C338" s="28" t="s">
        <v>737</v>
      </c>
      <c r="D338" s="29">
        <v>3093500</v>
      </c>
      <c r="E338" s="29">
        <v>2625559</v>
      </c>
      <c r="F338" s="29">
        <v>467941</v>
      </c>
    </row>
    <row r="339" spans="1:6" ht="24">
      <c r="A339" s="26" t="s">
        <v>446</v>
      </c>
      <c r="B339" s="27" t="s">
        <v>388</v>
      </c>
      <c r="C339" s="28" t="s">
        <v>738</v>
      </c>
      <c r="D339" s="29">
        <v>6697000</v>
      </c>
      <c r="E339" s="29">
        <v>0</v>
      </c>
      <c r="F339" s="29">
        <v>6697000</v>
      </c>
    </row>
    <row r="340" spans="1:6" ht="24">
      <c r="A340" s="26" t="s">
        <v>446</v>
      </c>
      <c r="B340" s="27" t="s">
        <v>388</v>
      </c>
      <c r="C340" s="28" t="s">
        <v>739</v>
      </c>
      <c r="D340" s="29">
        <v>700000</v>
      </c>
      <c r="E340" s="29">
        <v>200000</v>
      </c>
      <c r="F340" s="29">
        <v>500000</v>
      </c>
    </row>
    <row r="341" spans="1:6" ht="24">
      <c r="A341" s="26" t="s">
        <v>446</v>
      </c>
      <c r="B341" s="27" t="s">
        <v>388</v>
      </c>
      <c r="C341" s="28" t="s">
        <v>740</v>
      </c>
      <c r="D341" s="29">
        <v>600000</v>
      </c>
      <c r="E341" s="29">
        <v>599069.49</v>
      </c>
      <c r="F341" s="29">
        <v>930.51</v>
      </c>
    </row>
    <row r="342" spans="1:6" ht="24">
      <c r="A342" s="26" t="s">
        <v>446</v>
      </c>
      <c r="B342" s="27" t="s">
        <v>388</v>
      </c>
      <c r="C342" s="28" t="s">
        <v>741</v>
      </c>
      <c r="D342" s="29">
        <v>963000</v>
      </c>
      <c r="E342" s="29">
        <v>200000</v>
      </c>
      <c r="F342" s="29">
        <v>763000</v>
      </c>
    </row>
    <row r="343" spans="1:6" ht="24">
      <c r="A343" s="26" t="s">
        <v>446</v>
      </c>
      <c r="B343" s="27" t="s">
        <v>388</v>
      </c>
      <c r="C343" s="28" t="s">
        <v>742</v>
      </c>
      <c r="D343" s="29">
        <v>215000</v>
      </c>
      <c r="E343" s="29">
        <v>183000</v>
      </c>
      <c r="F343" s="29">
        <v>32000</v>
      </c>
    </row>
    <row r="344" spans="1:6" ht="24">
      <c r="A344" s="26" t="s">
        <v>446</v>
      </c>
      <c r="B344" s="27" t="s">
        <v>388</v>
      </c>
      <c r="C344" s="28" t="s">
        <v>743</v>
      </c>
      <c r="D344" s="29">
        <v>94400</v>
      </c>
      <c r="E344" s="29">
        <v>94400</v>
      </c>
      <c r="F344" s="29">
        <v>0</v>
      </c>
    </row>
    <row r="345" spans="1:6" ht="12.75">
      <c r="A345" s="26" t="s">
        <v>389</v>
      </c>
      <c r="B345" s="27" t="s">
        <v>388</v>
      </c>
      <c r="C345" s="28" t="s">
        <v>744</v>
      </c>
      <c r="D345" s="29">
        <v>74200</v>
      </c>
      <c r="E345" s="29">
        <v>54430</v>
      </c>
      <c r="F345" s="29">
        <v>19770</v>
      </c>
    </row>
    <row r="346" spans="1:6" ht="12.75">
      <c r="A346" s="26" t="s">
        <v>393</v>
      </c>
      <c r="B346" s="27" t="s">
        <v>388</v>
      </c>
      <c r="C346" s="28" t="s">
        <v>745</v>
      </c>
      <c r="D346" s="29">
        <v>57300</v>
      </c>
      <c r="E346" s="29">
        <v>42285.73</v>
      </c>
      <c r="F346" s="29">
        <v>15014.27</v>
      </c>
    </row>
    <row r="347" spans="1:6" ht="24">
      <c r="A347" s="26" t="s">
        <v>446</v>
      </c>
      <c r="B347" s="27" t="s">
        <v>388</v>
      </c>
      <c r="C347" s="28" t="s">
        <v>746</v>
      </c>
      <c r="D347" s="29">
        <v>1050400</v>
      </c>
      <c r="E347" s="29">
        <v>591000</v>
      </c>
      <c r="F347" s="29">
        <v>459400</v>
      </c>
    </row>
    <row r="348" spans="1:6" ht="24">
      <c r="A348" s="26" t="s">
        <v>446</v>
      </c>
      <c r="B348" s="27" t="s">
        <v>388</v>
      </c>
      <c r="C348" s="28" t="s">
        <v>747</v>
      </c>
      <c r="D348" s="29">
        <v>1577800</v>
      </c>
      <c r="E348" s="29">
        <v>665540</v>
      </c>
      <c r="F348" s="29">
        <v>912260</v>
      </c>
    </row>
    <row r="349" spans="1:6" ht="12.75">
      <c r="A349" s="26" t="s">
        <v>395</v>
      </c>
      <c r="B349" s="27" t="s">
        <v>388</v>
      </c>
      <c r="C349" s="28" t="s">
        <v>748</v>
      </c>
      <c r="D349" s="29">
        <v>18465065.36</v>
      </c>
      <c r="E349" s="29">
        <v>12572425.85</v>
      </c>
      <c r="F349" s="29">
        <v>5892639.51</v>
      </c>
    </row>
    <row r="350" spans="1:6" ht="12.75">
      <c r="A350" s="26" t="s">
        <v>397</v>
      </c>
      <c r="B350" s="27" t="s">
        <v>388</v>
      </c>
      <c r="C350" s="28" t="s">
        <v>749</v>
      </c>
      <c r="D350" s="29">
        <v>5510364.8</v>
      </c>
      <c r="E350" s="29">
        <v>3548455.33</v>
      </c>
      <c r="F350" s="29">
        <v>1961909.47</v>
      </c>
    </row>
    <row r="351" spans="1:6" ht="12.75">
      <c r="A351" s="26" t="s">
        <v>401</v>
      </c>
      <c r="B351" s="27" t="s">
        <v>388</v>
      </c>
      <c r="C351" s="28" t="s">
        <v>750</v>
      </c>
      <c r="D351" s="29">
        <v>55000</v>
      </c>
      <c r="E351" s="29">
        <v>27499.15</v>
      </c>
      <c r="F351" s="29">
        <v>27500.85</v>
      </c>
    </row>
    <row r="352" spans="1:6" ht="12.75">
      <c r="A352" s="26" t="s">
        <v>403</v>
      </c>
      <c r="B352" s="27" t="s">
        <v>388</v>
      </c>
      <c r="C352" s="28" t="s">
        <v>751</v>
      </c>
      <c r="D352" s="29">
        <v>32300</v>
      </c>
      <c r="E352" s="29">
        <v>10692</v>
      </c>
      <c r="F352" s="29">
        <v>21608</v>
      </c>
    </row>
    <row r="353" spans="1:6" ht="12.75">
      <c r="A353" s="26" t="s">
        <v>389</v>
      </c>
      <c r="B353" s="27" t="s">
        <v>388</v>
      </c>
      <c r="C353" s="28" t="s">
        <v>752</v>
      </c>
      <c r="D353" s="29">
        <v>10800</v>
      </c>
      <c r="E353" s="29">
        <v>0</v>
      </c>
      <c r="F353" s="29">
        <v>10800</v>
      </c>
    </row>
    <row r="354" spans="1:6" ht="12.75">
      <c r="A354" s="26" t="s">
        <v>393</v>
      </c>
      <c r="B354" s="27" t="s">
        <v>388</v>
      </c>
      <c r="C354" s="28" t="s">
        <v>753</v>
      </c>
      <c r="D354" s="29">
        <v>8800</v>
      </c>
      <c r="E354" s="29">
        <v>0</v>
      </c>
      <c r="F354" s="29">
        <v>8800</v>
      </c>
    </row>
    <row r="355" spans="1:6" ht="12.75">
      <c r="A355" s="26" t="s">
        <v>411</v>
      </c>
      <c r="B355" s="27" t="s">
        <v>388</v>
      </c>
      <c r="C355" s="28" t="s">
        <v>754</v>
      </c>
      <c r="D355" s="29">
        <v>6997331.87</v>
      </c>
      <c r="E355" s="29">
        <v>5670495.12</v>
      </c>
      <c r="F355" s="29">
        <v>1326836.75</v>
      </c>
    </row>
    <row r="356" spans="1:6" ht="12.75">
      <c r="A356" s="26" t="s">
        <v>424</v>
      </c>
      <c r="B356" s="27" t="s">
        <v>388</v>
      </c>
      <c r="C356" s="28" t="s">
        <v>755</v>
      </c>
      <c r="D356" s="29">
        <v>336000</v>
      </c>
      <c r="E356" s="29">
        <v>186000</v>
      </c>
      <c r="F356" s="29">
        <v>150000</v>
      </c>
    </row>
    <row r="357" spans="1:6" ht="12.75">
      <c r="A357" s="26" t="s">
        <v>403</v>
      </c>
      <c r="B357" s="27" t="s">
        <v>388</v>
      </c>
      <c r="C357" s="28" t="s">
        <v>756</v>
      </c>
      <c r="D357" s="29">
        <v>701356.84</v>
      </c>
      <c r="E357" s="29">
        <v>343109.78</v>
      </c>
      <c r="F357" s="29">
        <v>358247.06</v>
      </c>
    </row>
    <row r="358" spans="1:6" ht="12.75">
      <c r="A358" s="26" t="s">
        <v>389</v>
      </c>
      <c r="B358" s="27" t="s">
        <v>388</v>
      </c>
      <c r="C358" s="28" t="s">
        <v>757</v>
      </c>
      <c r="D358" s="29">
        <v>893634.54</v>
      </c>
      <c r="E358" s="29">
        <v>646161.38</v>
      </c>
      <c r="F358" s="29">
        <v>247473.16</v>
      </c>
    </row>
    <row r="359" spans="1:6" ht="12.75">
      <c r="A359" s="26" t="s">
        <v>391</v>
      </c>
      <c r="B359" s="27" t="s">
        <v>388</v>
      </c>
      <c r="C359" s="28" t="s">
        <v>758</v>
      </c>
      <c r="D359" s="29">
        <v>23735.8</v>
      </c>
      <c r="E359" s="29">
        <v>4735.8</v>
      </c>
      <c r="F359" s="29">
        <v>19000</v>
      </c>
    </row>
    <row r="360" spans="1:6" ht="12.75">
      <c r="A360" s="26" t="s">
        <v>393</v>
      </c>
      <c r="B360" s="27" t="s">
        <v>388</v>
      </c>
      <c r="C360" s="28" t="s">
        <v>759</v>
      </c>
      <c r="D360" s="29">
        <v>1360066.1</v>
      </c>
      <c r="E360" s="29">
        <v>805901.28</v>
      </c>
      <c r="F360" s="29">
        <v>554164.82</v>
      </c>
    </row>
    <row r="361" spans="1:6" ht="24">
      <c r="A361" s="26" t="s">
        <v>446</v>
      </c>
      <c r="B361" s="27" t="s">
        <v>388</v>
      </c>
      <c r="C361" s="28" t="s">
        <v>760</v>
      </c>
      <c r="D361" s="29">
        <v>58029977.81</v>
      </c>
      <c r="E361" s="29">
        <v>40089190</v>
      </c>
      <c r="F361" s="29">
        <v>17940787.81</v>
      </c>
    </row>
    <row r="362" spans="1:6" ht="24">
      <c r="A362" s="26" t="s">
        <v>446</v>
      </c>
      <c r="B362" s="27" t="s">
        <v>388</v>
      </c>
      <c r="C362" s="28" t="s">
        <v>761</v>
      </c>
      <c r="D362" s="29">
        <v>66689530</v>
      </c>
      <c r="E362" s="29">
        <v>50966535</v>
      </c>
      <c r="F362" s="29">
        <v>15722995</v>
      </c>
    </row>
    <row r="363" spans="1:6" ht="12.75">
      <c r="A363" s="26" t="s">
        <v>415</v>
      </c>
      <c r="B363" s="27" t="s">
        <v>388</v>
      </c>
      <c r="C363" s="28" t="s">
        <v>762</v>
      </c>
      <c r="D363" s="29">
        <v>209800</v>
      </c>
      <c r="E363" s="29">
        <v>191104.75</v>
      </c>
      <c r="F363" s="29">
        <v>18695.25</v>
      </c>
    </row>
    <row r="364" spans="1:6" ht="12.75">
      <c r="A364" s="26" t="s">
        <v>395</v>
      </c>
      <c r="B364" s="27" t="s">
        <v>388</v>
      </c>
      <c r="C364" s="28" t="s">
        <v>763</v>
      </c>
      <c r="D364" s="29">
        <v>5004000</v>
      </c>
      <c r="E364" s="29">
        <v>3294866.67</v>
      </c>
      <c r="F364" s="29">
        <v>1709133.33</v>
      </c>
    </row>
    <row r="365" spans="1:6" ht="12.75">
      <c r="A365" s="26" t="s">
        <v>397</v>
      </c>
      <c r="B365" s="27" t="s">
        <v>388</v>
      </c>
      <c r="C365" s="28" t="s">
        <v>764</v>
      </c>
      <c r="D365" s="29">
        <v>1511200</v>
      </c>
      <c r="E365" s="29">
        <v>975066.42</v>
      </c>
      <c r="F365" s="29">
        <v>536133.58</v>
      </c>
    </row>
    <row r="366" spans="1:6" ht="12.75">
      <c r="A366" s="26" t="s">
        <v>401</v>
      </c>
      <c r="B366" s="27" t="s">
        <v>388</v>
      </c>
      <c r="C366" s="28" t="s">
        <v>765</v>
      </c>
      <c r="D366" s="29">
        <v>30500</v>
      </c>
      <c r="E366" s="29">
        <v>14129.14</v>
      </c>
      <c r="F366" s="29">
        <v>16370.86</v>
      </c>
    </row>
    <row r="367" spans="1:6" ht="12.75">
      <c r="A367" s="26" t="s">
        <v>403</v>
      </c>
      <c r="B367" s="27" t="s">
        <v>388</v>
      </c>
      <c r="C367" s="28" t="s">
        <v>766</v>
      </c>
      <c r="D367" s="29">
        <v>5000</v>
      </c>
      <c r="E367" s="29">
        <v>0</v>
      </c>
      <c r="F367" s="29">
        <v>5000</v>
      </c>
    </row>
    <row r="368" spans="1:6" ht="12.75">
      <c r="A368" s="26" t="s">
        <v>389</v>
      </c>
      <c r="B368" s="27" t="s">
        <v>388</v>
      </c>
      <c r="C368" s="28" t="s">
        <v>767</v>
      </c>
      <c r="D368" s="29">
        <v>3800</v>
      </c>
      <c r="E368" s="29">
        <v>0</v>
      </c>
      <c r="F368" s="29">
        <v>3800</v>
      </c>
    </row>
    <row r="369" spans="1:6" ht="12.75">
      <c r="A369" s="26" t="s">
        <v>391</v>
      </c>
      <c r="B369" s="27" t="s">
        <v>388</v>
      </c>
      <c r="C369" s="28" t="s">
        <v>768</v>
      </c>
      <c r="D369" s="29">
        <v>22508</v>
      </c>
      <c r="E369" s="29">
        <v>22508</v>
      </c>
      <c r="F369" s="29">
        <v>0</v>
      </c>
    </row>
    <row r="370" spans="1:6" ht="12.75">
      <c r="A370" s="26" t="s">
        <v>411</v>
      </c>
      <c r="B370" s="27" t="s">
        <v>388</v>
      </c>
      <c r="C370" s="28" t="s">
        <v>769</v>
      </c>
      <c r="D370" s="29">
        <v>326811.91</v>
      </c>
      <c r="E370" s="29">
        <v>240437.45</v>
      </c>
      <c r="F370" s="29">
        <v>86374.46</v>
      </c>
    </row>
    <row r="371" spans="1:6" ht="12.75">
      <c r="A371" s="26" t="s">
        <v>403</v>
      </c>
      <c r="B371" s="27" t="s">
        <v>388</v>
      </c>
      <c r="C371" s="28" t="s">
        <v>770</v>
      </c>
      <c r="D371" s="29">
        <v>35149.09</v>
      </c>
      <c r="E371" s="29">
        <v>5664.98</v>
      </c>
      <c r="F371" s="29">
        <v>29484.11</v>
      </c>
    </row>
    <row r="372" spans="1:6" ht="12.75">
      <c r="A372" s="26" t="s">
        <v>389</v>
      </c>
      <c r="B372" s="27" t="s">
        <v>388</v>
      </c>
      <c r="C372" s="28" t="s">
        <v>771</v>
      </c>
      <c r="D372" s="29">
        <v>70800</v>
      </c>
      <c r="E372" s="29">
        <v>61567.02</v>
      </c>
      <c r="F372" s="29">
        <v>9232.98</v>
      </c>
    </row>
    <row r="373" spans="1:6" ht="12.75">
      <c r="A373" s="26" t="s">
        <v>393</v>
      </c>
      <c r="B373" s="27" t="s">
        <v>388</v>
      </c>
      <c r="C373" s="28" t="s">
        <v>772</v>
      </c>
      <c r="D373" s="29">
        <v>27100</v>
      </c>
      <c r="E373" s="29">
        <v>14713.1</v>
      </c>
      <c r="F373" s="29">
        <v>12386.9</v>
      </c>
    </row>
    <row r="374" spans="1:6" ht="24">
      <c r="A374" s="26" t="s">
        <v>446</v>
      </c>
      <c r="B374" s="27" t="s">
        <v>388</v>
      </c>
      <c r="C374" s="28" t="s">
        <v>773</v>
      </c>
      <c r="D374" s="29">
        <v>8035280</v>
      </c>
      <c r="E374" s="29">
        <v>4835780</v>
      </c>
      <c r="F374" s="29">
        <v>3199500</v>
      </c>
    </row>
    <row r="375" spans="1:6" ht="24">
      <c r="A375" s="26" t="s">
        <v>446</v>
      </c>
      <c r="B375" s="27" t="s">
        <v>388</v>
      </c>
      <c r="C375" s="28" t="s">
        <v>774</v>
      </c>
      <c r="D375" s="29">
        <v>36723875.22</v>
      </c>
      <c r="E375" s="29">
        <v>21675267.22</v>
      </c>
      <c r="F375" s="29">
        <v>15048608</v>
      </c>
    </row>
    <row r="376" spans="1:6" ht="12.75">
      <c r="A376" s="26" t="s">
        <v>415</v>
      </c>
      <c r="B376" s="27" t="s">
        <v>388</v>
      </c>
      <c r="C376" s="28" t="s">
        <v>775</v>
      </c>
      <c r="D376" s="29">
        <v>10600</v>
      </c>
      <c r="E376" s="29">
        <v>0</v>
      </c>
      <c r="F376" s="29">
        <v>10600</v>
      </c>
    </row>
    <row r="377" spans="1:6" ht="12.75">
      <c r="A377" s="26" t="s">
        <v>615</v>
      </c>
      <c r="B377" s="27" t="s">
        <v>388</v>
      </c>
      <c r="C377" s="28" t="s">
        <v>776</v>
      </c>
      <c r="D377" s="29">
        <v>15667141.6</v>
      </c>
      <c r="E377" s="29">
        <v>14677986.6</v>
      </c>
      <c r="F377" s="29">
        <v>989155</v>
      </c>
    </row>
    <row r="378" spans="1:6" ht="24">
      <c r="A378" s="26" t="s">
        <v>446</v>
      </c>
      <c r="B378" s="27" t="s">
        <v>388</v>
      </c>
      <c r="C378" s="28" t="s">
        <v>777</v>
      </c>
      <c r="D378" s="29">
        <v>420746.4</v>
      </c>
      <c r="E378" s="29">
        <v>420746.4</v>
      </c>
      <c r="F378" s="29">
        <v>0</v>
      </c>
    </row>
    <row r="379" spans="1:6" ht="24">
      <c r="A379" s="26" t="s">
        <v>446</v>
      </c>
      <c r="B379" s="27" t="s">
        <v>388</v>
      </c>
      <c r="C379" s="28" t="s">
        <v>778</v>
      </c>
      <c r="D379" s="29">
        <v>893012</v>
      </c>
      <c r="E379" s="29">
        <v>893012</v>
      </c>
      <c r="F379" s="29">
        <v>0</v>
      </c>
    </row>
    <row r="380" spans="1:6" ht="12.75">
      <c r="A380" s="26" t="s">
        <v>389</v>
      </c>
      <c r="B380" s="27" t="s">
        <v>388</v>
      </c>
      <c r="C380" s="28" t="s">
        <v>779</v>
      </c>
      <c r="D380" s="29">
        <v>464680</v>
      </c>
      <c r="E380" s="29">
        <v>464680</v>
      </c>
      <c r="F380" s="29">
        <v>0</v>
      </c>
    </row>
    <row r="381" spans="1:6" ht="12.75">
      <c r="A381" s="26" t="s">
        <v>615</v>
      </c>
      <c r="B381" s="27" t="s">
        <v>388</v>
      </c>
      <c r="C381" s="28" t="s">
        <v>780</v>
      </c>
      <c r="D381" s="29">
        <v>1943680</v>
      </c>
      <c r="E381" s="29">
        <v>1942074.4</v>
      </c>
      <c r="F381" s="29">
        <v>1605.6</v>
      </c>
    </row>
    <row r="382" spans="1:6" ht="12.75">
      <c r="A382" s="26" t="s">
        <v>415</v>
      </c>
      <c r="B382" s="27" t="s">
        <v>388</v>
      </c>
      <c r="C382" s="28" t="s">
        <v>781</v>
      </c>
      <c r="D382" s="29">
        <v>30200</v>
      </c>
      <c r="E382" s="29">
        <v>30200</v>
      </c>
      <c r="F382" s="29">
        <v>0</v>
      </c>
    </row>
    <row r="383" spans="1:6" ht="12.75">
      <c r="A383" s="26" t="s">
        <v>393</v>
      </c>
      <c r="B383" s="27" t="s">
        <v>388</v>
      </c>
      <c r="C383" s="28" t="s">
        <v>782</v>
      </c>
      <c r="D383" s="29">
        <v>329440</v>
      </c>
      <c r="E383" s="29">
        <v>329439</v>
      </c>
      <c r="F383" s="29">
        <v>1</v>
      </c>
    </row>
    <row r="384" spans="1:6" ht="24">
      <c r="A384" s="26" t="s">
        <v>446</v>
      </c>
      <c r="B384" s="27" t="s">
        <v>388</v>
      </c>
      <c r="C384" s="28" t="s">
        <v>783</v>
      </c>
      <c r="D384" s="29">
        <v>1391040</v>
      </c>
      <c r="E384" s="29">
        <v>1391040</v>
      </c>
      <c r="F384" s="29">
        <v>0</v>
      </c>
    </row>
    <row r="385" spans="1:6" ht="24">
      <c r="A385" s="26" t="s">
        <v>446</v>
      </c>
      <c r="B385" s="27" t="s">
        <v>388</v>
      </c>
      <c r="C385" s="28" t="s">
        <v>784</v>
      </c>
      <c r="D385" s="29">
        <v>540960</v>
      </c>
      <c r="E385" s="29">
        <v>540960</v>
      </c>
      <c r="F385" s="29">
        <v>0</v>
      </c>
    </row>
    <row r="386" spans="1:6" ht="12.75">
      <c r="A386" s="26" t="s">
        <v>389</v>
      </c>
      <c r="B386" s="27" t="s">
        <v>388</v>
      </c>
      <c r="C386" s="28" t="s">
        <v>785</v>
      </c>
      <c r="D386" s="29">
        <v>580400</v>
      </c>
      <c r="E386" s="29">
        <v>159500</v>
      </c>
      <c r="F386" s="29">
        <v>420900</v>
      </c>
    </row>
    <row r="387" spans="1:6" ht="12.75">
      <c r="A387" s="26" t="s">
        <v>391</v>
      </c>
      <c r="B387" s="27" t="s">
        <v>388</v>
      </c>
      <c r="C387" s="28" t="s">
        <v>786</v>
      </c>
      <c r="D387" s="29">
        <v>420000</v>
      </c>
      <c r="E387" s="29">
        <v>348030</v>
      </c>
      <c r="F387" s="29">
        <v>71970</v>
      </c>
    </row>
    <row r="388" spans="1:6" ht="12.75">
      <c r="A388" s="26" t="s">
        <v>393</v>
      </c>
      <c r="B388" s="27" t="s">
        <v>388</v>
      </c>
      <c r="C388" s="28" t="s">
        <v>787</v>
      </c>
      <c r="D388" s="29">
        <v>25000</v>
      </c>
      <c r="E388" s="29">
        <v>0</v>
      </c>
      <c r="F388" s="29">
        <v>25000</v>
      </c>
    </row>
    <row r="389" spans="1:6" ht="12.75">
      <c r="A389" s="26" t="s">
        <v>415</v>
      </c>
      <c r="B389" s="27" t="s">
        <v>388</v>
      </c>
      <c r="C389" s="28" t="s">
        <v>788</v>
      </c>
      <c r="D389" s="29">
        <v>10000</v>
      </c>
      <c r="E389" s="29">
        <v>10000</v>
      </c>
      <c r="F389" s="29">
        <v>0</v>
      </c>
    </row>
    <row r="390" spans="1:6" ht="12.75">
      <c r="A390" s="26" t="s">
        <v>395</v>
      </c>
      <c r="B390" s="27" t="s">
        <v>388</v>
      </c>
      <c r="C390" s="28" t="s">
        <v>789</v>
      </c>
      <c r="D390" s="29">
        <v>4152482</v>
      </c>
      <c r="E390" s="29">
        <v>2996251.85</v>
      </c>
      <c r="F390" s="29">
        <v>1156230.15</v>
      </c>
    </row>
    <row r="391" spans="1:6" ht="12.75">
      <c r="A391" s="26" t="s">
        <v>397</v>
      </c>
      <c r="B391" s="27" t="s">
        <v>388</v>
      </c>
      <c r="C391" s="28" t="s">
        <v>790</v>
      </c>
      <c r="D391" s="29">
        <v>1254060</v>
      </c>
      <c r="E391" s="29">
        <v>842160.2</v>
      </c>
      <c r="F391" s="29">
        <v>411899.8</v>
      </c>
    </row>
    <row r="392" spans="1:6" ht="12.75">
      <c r="A392" s="26" t="s">
        <v>399</v>
      </c>
      <c r="B392" s="27" t="s">
        <v>388</v>
      </c>
      <c r="C392" s="28" t="s">
        <v>791</v>
      </c>
      <c r="D392" s="29">
        <v>5000</v>
      </c>
      <c r="E392" s="29">
        <v>200</v>
      </c>
      <c r="F392" s="29">
        <v>4800</v>
      </c>
    </row>
    <row r="393" spans="1:6" ht="12.75">
      <c r="A393" s="26" t="s">
        <v>389</v>
      </c>
      <c r="B393" s="27" t="s">
        <v>388</v>
      </c>
      <c r="C393" s="28" t="s">
        <v>792</v>
      </c>
      <c r="D393" s="29">
        <v>4800</v>
      </c>
      <c r="E393" s="29">
        <v>4800</v>
      </c>
      <c r="F393" s="29">
        <v>0</v>
      </c>
    </row>
    <row r="394" spans="1:6" ht="12.75">
      <c r="A394" s="26" t="s">
        <v>393</v>
      </c>
      <c r="B394" s="27" t="s">
        <v>388</v>
      </c>
      <c r="C394" s="28" t="s">
        <v>793</v>
      </c>
      <c r="D394" s="29">
        <v>11500</v>
      </c>
      <c r="E394" s="29">
        <v>3955</v>
      </c>
      <c r="F394" s="29">
        <v>7545</v>
      </c>
    </row>
    <row r="395" spans="1:6" ht="12.75">
      <c r="A395" s="26" t="s">
        <v>401</v>
      </c>
      <c r="B395" s="27" t="s">
        <v>388</v>
      </c>
      <c r="C395" s="28" t="s">
        <v>794</v>
      </c>
      <c r="D395" s="29">
        <v>8800</v>
      </c>
      <c r="E395" s="29">
        <v>2017.6</v>
      </c>
      <c r="F395" s="29">
        <v>6782.4</v>
      </c>
    </row>
    <row r="396" spans="1:6" ht="12.75">
      <c r="A396" s="26" t="s">
        <v>409</v>
      </c>
      <c r="B396" s="27" t="s">
        <v>388</v>
      </c>
      <c r="C396" s="28" t="s">
        <v>795</v>
      </c>
      <c r="D396" s="29">
        <v>14500</v>
      </c>
      <c r="E396" s="29">
        <v>110</v>
      </c>
      <c r="F396" s="29">
        <v>14390</v>
      </c>
    </row>
    <row r="397" spans="1:6" ht="12.75">
      <c r="A397" s="26" t="s">
        <v>403</v>
      </c>
      <c r="B397" s="27" t="s">
        <v>388</v>
      </c>
      <c r="C397" s="28" t="s">
        <v>796</v>
      </c>
      <c r="D397" s="29">
        <v>120064.75</v>
      </c>
      <c r="E397" s="29">
        <v>14537</v>
      </c>
      <c r="F397" s="29">
        <v>105527.75</v>
      </c>
    </row>
    <row r="398" spans="1:6" ht="12.75">
      <c r="A398" s="26" t="s">
        <v>389</v>
      </c>
      <c r="B398" s="27" t="s">
        <v>388</v>
      </c>
      <c r="C398" s="28" t="s">
        <v>0</v>
      </c>
      <c r="D398" s="29">
        <v>71710.25</v>
      </c>
      <c r="E398" s="29">
        <v>13553.75</v>
      </c>
      <c r="F398" s="29">
        <v>58156.5</v>
      </c>
    </row>
    <row r="399" spans="1:6" ht="12.75">
      <c r="A399" s="26" t="s">
        <v>393</v>
      </c>
      <c r="B399" s="27" t="s">
        <v>388</v>
      </c>
      <c r="C399" s="28" t="s">
        <v>1</v>
      </c>
      <c r="D399" s="29">
        <v>134400</v>
      </c>
      <c r="E399" s="29">
        <v>83368.44</v>
      </c>
      <c r="F399" s="29">
        <v>51031.56</v>
      </c>
    </row>
    <row r="400" spans="1:6" ht="12.75">
      <c r="A400" s="26" t="s">
        <v>415</v>
      </c>
      <c r="B400" s="27" t="s">
        <v>388</v>
      </c>
      <c r="C400" s="28" t="s">
        <v>2</v>
      </c>
      <c r="D400" s="29">
        <v>4000</v>
      </c>
      <c r="E400" s="29">
        <v>0</v>
      </c>
      <c r="F400" s="29">
        <v>4000</v>
      </c>
    </row>
    <row r="401" spans="1:6" ht="12.75">
      <c r="A401" s="26" t="s">
        <v>395</v>
      </c>
      <c r="B401" s="27" t="s">
        <v>388</v>
      </c>
      <c r="C401" s="28" t="s">
        <v>3</v>
      </c>
      <c r="D401" s="29">
        <v>18447400</v>
      </c>
      <c r="E401" s="29">
        <v>12383379.82</v>
      </c>
      <c r="F401" s="29">
        <v>6064020.18</v>
      </c>
    </row>
    <row r="402" spans="1:6" ht="12.75">
      <c r="A402" s="26" t="s">
        <v>397</v>
      </c>
      <c r="B402" s="27" t="s">
        <v>388</v>
      </c>
      <c r="C402" s="28" t="s">
        <v>4</v>
      </c>
      <c r="D402" s="29">
        <v>5495300</v>
      </c>
      <c r="E402" s="29">
        <v>3606996.56</v>
      </c>
      <c r="F402" s="29">
        <v>1888303.44</v>
      </c>
    </row>
    <row r="403" spans="1:6" ht="12.75">
      <c r="A403" s="26" t="s">
        <v>401</v>
      </c>
      <c r="B403" s="27" t="s">
        <v>388</v>
      </c>
      <c r="C403" s="28" t="s">
        <v>5</v>
      </c>
      <c r="D403" s="29">
        <v>392100</v>
      </c>
      <c r="E403" s="29">
        <v>242081.96</v>
      </c>
      <c r="F403" s="29">
        <v>150018.04</v>
      </c>
    </row>
    <row r="404" spans="1:6" ht="12.75">
      <c r="A404" s="26" t="s">
        <v>403</v>
      </c>
      <c r="B404" s="27" t="s">
        <v>388</v>
      </c>
      <c r="C404" s="28" t="s">
        <v>6</v>
      </c>
      <c r="D404" s="29">
        <v>10000</v>
      </c>
      <c r="E404" s="29">
        <v>3400</v>
      </c>
      <c r="F404" s="29">
        <v>6600</v>
      </c>
    </row>
    <row r="405" spans="1:6" ht="12.75">
      <c r="A405" s="26" t="s">
        <v>389</v>
      </c>
      <c r="B405" s="27" t="s">
        <v>388</v>
      </c>
      <c r="C405" s="28" t="s">
        <v>7</v>
      </c>
      <c r="D405" s="29">
        <v>1342524</v>
      </c>
      <c r="E405" s="29">
        <v>961016.82</v>
      </c>
      <c r="F405" s="29">
        <v>381507.18</v>
      </c>
    </row>
    <row r="406" spans="1:6" ht="12.75">
      <c r="A406" s="26" t="s">
        <v>391</v>
      </c>
      <c r="B406" s="27" t="s">
        <v>388</v>
      </c>
      <c r="C406" s="28" t="s">
        <v>8</v>
      </c>
      <c r="D406" s="29">
        <v>132298.22</v>
      </c>
      <c r="E406" s="29">
        <v>16994.02</v>
      </c>
      <c r="F406" s="29">
        <v>115304.2</v>
      </c>
    </row>
    <row r="407" spans="1:6" ht="12.75">
      <c r="A407" s="26" t="s">
        <v>393</v>
      </c>
      <c r="B407" s="27" t="s">
        <v>388</v>
      </c>
      <c r="C407" s="28" t="s">
        <v>9</v>
      </c>
      <c r="D407" s="29">
        <v>64977.78</v>
      </c>
      <c r="E407" s="29">
        <v>38301.79</v>
      </c>
      <c r="F407" s="29">
        <v>26675.99</v>
      </c>
    </row>
    <row r="408" spans="1:6" ht="12.75">
      <c r="A408" s="26" t="s">
        <v>403</v>
      </c>
      <c r="B408" s="27" t="s">
        <v>388</v>
      </c>
      <c r="C408" s="28" t="s">
        <v>10</v>
      </c>
      <c r="D408" s="29">
        <v>202033</v>
      </c>
      <c r="E408" s="29">
        <v>0</v>
      </c>
      <c r="F408" s="29">
        <v>202033</v>
      </c>
    </row>
    <row r="409" spans="1:6" ht="12.75">
      <c r="A409" s="26" t="s">
        <v>409</v>
      </c>
      <c r="B409" s="27" t="s">
        <v>388</v>
      </c>
      <c r="C409" s="28" t="s">
        <v>11</v>
      </c>
      <c r="D409" s="29">
        <v>3000</v>
      </c>
      <c r="E409" s="29">
        <v>1973</v>
      </c>
      <c r="F409" s="29">
        <v>1027</v>
      </c>
    </row>
    <row r="410" spans="1:6" ht="12.75">
      <c r="A410" s="26" t="s">
        <v>411</v>
      </c>
      <c r="B410" s="27" t="s">
        <v>388</v>
      </c>
      <c r="C410" s="28" t="s">
        <v>12</v>
      </c>
      <c r="D410" s="29">
        <v>849571</v>
      </c>
      <c r="E410" s="29">
        <v>641859.56</v>
      </c>
      <c r="F410" s="29">
        <v>207711.44</v>
      </c>
    </row>
    <row r="411" spans="1:6" ht="12.75">
      <c r="A411" s="26" t="s">
        <v>403</v>
      </c>
      <c r="B411" s="27" t="s">
        <v>388</v>
      </c>
      <c r="C411" s="28" t="s">
        <v>13</v>
      </c>
      <c r="D411" s="29">
        <v>96737</v>
      </c>
      <c r="E411" s="29">
        <v>38844.48</v>
      </c>
      <c r="F411" s="29">
        <v>57892.52</v>
      </c>
    </row>
    <row r="412" spans="1:6" ht="12.75">
      <c r="A412" s="26" t="s">
        <v>389</v>
      </c>
      <c r="B412" s="27" t="s">
        <v>388</v>
      </c>
      <c r="C412" s="28" t="s">
        <v>14</v>
      </c>
      <c r="D412" s="29">
        <v>427925</v>
      </c>
      <c r="E412" s="29">
        <v>234696.6</v>
      </c>
      <c r="F412" s="29">
        <v>193228.4</v>
      </c>
    </row>
    <row r="413" spans="1:6" ht="12.75">
      <c r="A413" s="26" t="s">
        <v>415</v>
      </c>
      <c r="B413" s="27" t="s">
        <v>388</v>
      </c>
      <c r="C413" s="28" t="s">
        <v>15</v>
      </c>
      <c r="D413" s="29">
        <v>35000</v>
      </c>
      <c r="E413" s="29">
        <v>11850</v>
      </c>
      <c r="F413" s="29">
        <v>23150</v>
      </c>
    </row>
    <row r="414" spans="1:6" ht="12.75">
      <c r="A414" s="26" t="s">
        <v>391</v>
      </c>
      <c r="B414" s="27" t="s">
        <v>388</v>
      </c>
      <c r="C414" s="28" t="s">
        <v>16</v>
      </c>
      <c r="D414" s="29">
        <v>848050</v>
      </c>
      <c r="E414" s="29">
        <v>500135.1</v>
      </c>
      <c r="F414" s="29">
        <v>347914.9</v>
      </c>
    </row>
    <row r="415" spans="1:6" ht="12.75">
      <c r="A415" s="26" t="s">
        <v>393</v>
      </c>
      <c r="B415" s="27" t="s">
        <v>388</v>
      </c>
      <c r="C415" s="28" t="s">
        <v>17</v>
      </c>
      <c r="D415" s="29">
        <v>902700</v>
      </c>
      <c r="E415" s="29">
        <v>490622.04</v>
      </c>
      <c r="F415" s="29">
        <v>412077.96</v>
      </c>
    </row>
    <row r="416" spans="1:6" ht="24">
      <c r="A416" s="26" t="s">
        <v>446</v>
      </c>
      <c r="B416" s="27" t="s">
        <v>388</v>
      </c>
      <c r="C416" s="28" t="s">
        <v>18</v>
      </c>
      <c r="D416" s="29">
        <v>2810432.78</v>
      </c>
      <c r="E416" s="29">
        <v>2810432.78</v>
      </c>
      <c r="F416" s="29">
        <v>0</v>
      </c>
    </row>
    <row r="417" spans="1:6" ht="12.75">
      <c r="A417" s="26" t="s">
        <v>415</v>
      </c>
      <c r="B417" s="27" t="s">
        <v>388</v>
      </c>
      <c r="C417" s="28" t="s">
        <v>19</v>
      </c>
      <c r="D417" s="29">
        <v>1800</v>
      </c>
      <c r="E417" s="29">
        <v>0</v>
      </c>
      <c r="F417" s="29">
        <v>1800</v>
      </c>
    </row>
    <row r="418" spans="1:6" ht="24">
      <c r="A418" s="26" t="s">
        <v>613</v>
      </c>
      <c r="B418" s="27" t="s">
        <v>388</v>
      </c>
      <c r="C418" s="28" t="s">
        <v>20</v>
      </c>
      <c r="D418" s="29">
        <v>232000</v>
      </c>
      <c r="E418" s="29">
        <v>171335.34</v>
      </c>
      <c r="F418" s="29">
        <v>60664.66</v>
      </c>
    </row>
    <row r="419" spans="1:6" ht="24">
      <c r="A419" s="26" t="s">
        <v>446</v>
      </c>
      <c r="B419" s="27" t="s">
        <v>388</v>
      </c>
      <c r="C419" s="28" t="s">
        <v>21</v>
      </c>
      <c r="D419" s="29">
        <v>4000</v>
      </c>
      <c r="E419" s="29">
        <v>4000</v>
      </c>
      <c r="F419" s="29">
        <v>0</v>
      </c>
    </row>
    <row r="420" spans="1:6" ht="24">
      <c r="A420" s="26" t="s">
        <v>446</v>
      </c>
      <c r="B420" s="27" t="s">
        <v>388</v>
      </c>
      <c r="C420" s="28" t="s">
        <v>22</v>
      </c>
      <c r="D420" s="29">
        <v>2183634.63</v>
      </c>
      <c r="E420" s="29">
        <v>1898029.13</v>
      </c>
      <c r="F420" s="29">
        <v>285605.5</v>
      </c>
    </row>
    <row r="421" spans="1:6" ht="24">
      <c r="A421" s="26" t="s">
        <v>446</v>
      </c>
      <c r="B421" s="27" t="s">
        <v>388</v>
      </c>
      <c r="C421" s="28" t="s">
        <v>23</v>
      </c>
      <c r="D421" s="29">
        <v>18646200</v>
      </c>
      <c r="E421" s="29">
        <v>12889548.16</v>
      </c>
      <c r="F421" s="29">
        <v>5756651.84</v>
      </c>
    </row>
    <row r="422" spans="1:6" ht="24">
      <c r="A422" s="26" t="s">
        <v>446</v>
      </c>
      <c r="B422" s="27" t="s">
        <v>388</v>
      </c>
      <c r="C422" s="28" t="s">
        <v>24</v>
      </c>
      <c r="D422" s="29">
        <v>101154.5</v>
      </c>
      <c r="E422" s="29">
        <v>87500</v>
      </c>
      <c r="F422" s="29">
        <v>13654.5</v>
      </c>
    </row>
    <row r="423" spans="1:6" ht="24">
      <c r="A423" s="26" t="s">
        <v>446</v>
      </c>
      <c r="B423" s="27" t="s">
        <v>388</v>
      </c>
      <c r="C423" s="28" t="s">
        <v>25</v>
      </c>
      <c r="D423" s="29">
        <v>46100</v>
      </c>
      <c r="E423" s="29">
        <v>46100</v>
      </c>
      <c r="F423" s="29">
        <v>0</v>
      </c>
    </row>
    <row r="424" spans="1:6" ht="24">
      <c r="A424" s="26" t="s">
        <v>446</v>
      </c>
      <c r="B424" s="27" t="s">
        <v>388</v>
      </c>
      <c r="C424" s="28" t="s">
        <v>26</v>
      </c>
      <c r="D424" s="29">
        <v>100000</v>
      </c>
      <c r="E424" s="29">
        <v>100000</v>
      </c>
      <c r="F424" s="29">
        <v>0</v>
      </c>
    </row>
    <row r="425" spans="1:6" ht="24">
      <c r="A425" s="26" t="s">
        <v>446</v>
      </c>
      <c r="B425" s="27" t="s">
        <v>388</v>
      </c>
      <c r="C425" s="28" t="s">
        <v>27</v>
      </c>
      <c r="D425" s="29">
        <v>3831100</v>
      </c>
      <c r="E425" s="29">
        <v>3666100</v>
      </c>
      <c r="F425" s="29">
        <v>165000</v>
      </c>
    </row>
    <row r="426" spans="1:6" ht="24">
      <c r="A426" s="26" t="s">
        <v>446</v>
      </c>
      <c r="B426" s="27" t="s">
        <v>388</v>
      </c>
      <c r="C426" s="28" t="s">
        <v>28</v>
      </c>
      <c r="D426" s="29">
        <v>13450050</v>
      </c>
      <c r="E426" s="29">
        <v>10732289</v>
      </c>
      <c r="F426" s="29">
        <v>2717761</v>
      </c>
    </row>
    <row r="427" spans="1:6" ht="24">
      <c r="A427" s="26" t="s">
        <v>446</v>
      </c>
      <c r="B427" s="27" t="s">
        <v>388</v>
      </c>
      <c r="C427" s="28" t="s">
        <v>29</v>
      </c>
      <c r="D427" s="29">
        <v>200000</v>
      </c>
      <c r="E427" s="29">
        <v>154000</v>
      </c>
      <c r="F427" s="29">
        <v>46000</v>
      </c>
    </row>
    <row r="428" spans="1:6" ht="24">
      <c r="A428" s="26" t="s">
        <v>446</v>
      </c>
      <c r="B428" s="27" t="s">
        <v>388</v>
      </c>
      <c r="C428" s="28" t="s">
        <v>30</v>
      </c>
      <c r="D428" s="29">
        <v>100000</v>
      </c>
      <c r="E428" s="29">
        <v>100000</v>
      </c>
      <c r="F428" s="29">
        <v>0</v>
      </c>
    </row>
    <row r="429" spans="1:6" ht="24">
      <c r="A429" s="26" t="s">
        <v>446</v>
      </c>
      <c r="B429" s="27" t="s">
        <v>388</v>
      </c>
      <c r="C429" s="28" t="s">
        <v>31</v>
      </c>
      <c r="D429" s="29">
        <v>56039708.6</v>
      </c>
      <c r="E429" s="29">
        <v>38721947.06</v>
      </c>
      <c r="F429" s="29">
        <v>17317761.54</v>
      </c>
    </row>
    <row r="430" spans="1:6" ht="24">
      <c r="A430" s="26" t="s">
        <v>446</v>
      </c>
      <c r="B430" s="27" t="s">
        <v>388</v>
      </c>
      <c r="C430" s="28" t="s">
        <v>32</v>
      </c>
      <c r="D430" s="29">
        <v>3457034</v>
      </c>
      <c r="E430" s="29">
        <v>2352524</v>
      </c>
      <c r="F430" s="29">
        <v>1104510</v>
      </c>
    </row>
    <row r="431" spans="1:6" ht="24">
      <c r="A431" s="26" t="s">
        <v>446</v>
      </c>
      <c r="B431" s="27" t="s">
        <v>388</v>
      </c>
      <c r="C431" s="28" t="s">
        <v>33</v>
      </c>
      <c r="D431" s="29">
        <v>18460022.4</v>
      </c>
      <c r="E431" s="29">
        <v>12859651.65</v>
      </c>
      <c r="F431" s="29">
        <v>5600370.75</v>
      </c>
    </row>
    <row r="432" spans="1:6" ht="12.75">
      <c r="A432" s="26" t="s">
        <v>395</v>
      </c>
      <c r="B432" s="27" t="s">
        <v>388</v>
      </c>
      <c r="C432" s="28" t="s">
        <v>34</v>
      </c>
      <c r="D432" s="29">
        <v>936839.2</v>
      </c>
      <c r="E432" s="29">
        <v>656301.59</v>
      </c>
      <c r="F432" s="29">
        <v>280537.61</v>
      </c>
    </row>
    <row r="433" spans="1:6" ht="12.75">
      <c r="A433" s="26" t="s">
        <v>397</v>
      </c>
      <c r="B433" s="27" t="s">
        <v>388</v>
      </c>
      <c r="C433" s="28" t="s">
        <v>35</v>
      </c>
      <c r="D433" s="29">
        <v>282925.8</v>
      </c>
      <c r="E433" s="29">
        <v>185821.07</v>
      </c>
      <c r="F433" s="29">
        <v>97104.73</v>
      </c>
    </row>
    <row r="434" spans="1:6" ht="12.75">
      <c r="A434" s="26" t="s">
        <v>401</v>
      </c>
      <c r="B434" s="27" t="s">
        <v>388</v>
      </c>
      <c r="C434" s="28" t="s">
        <v>36</v>
      </c>
      <c r="D434" s="29">
        <v>39360</v>
      </c>
      <c r="E434" s="29">
        <v>22682.58</v>
      </c>
      <c r="F434" s="29">
        <v>16677.42</v>
      </c>
    </row>
    <row r="435" spans="1:6" ht="12.75">
      <c r="A435" s="26" t="s">
        <v>403</v>
      </c>
      <c r="B435" s="27" t="s">
        <v>388</v>
      </c>
      <c r="C435" s="28" t="s">
        <v>37</v>
      </c>
      <c r="D435" s="29">
        <v>7900</v>
      </c>
      <c r="E435" s="29">
        <v>1750</v>
      </c>
      <c r="F435" s="29">
        <v>6150</v>
      </c>
    </row>
    <row r="436" spans="1:6" ht="12.75">
      <c r="A436" s="26" t="s">
        <v>393</v>
      </c>
      <c r="B436" s="27" t="s">
        <v>388</v>
      </c>
      <c r="C436" s="28" t="s">
        <v>38</v>
      </c>
      <c r="D436" s="29">
        <v>3000</v>
      </c>
      <c r="E436" s="29">
        <v>0</v>
      </c>
      <c r="F436" s="29">
        <v>3000</v>
      </c>
    </row>
    <row r="437" spans="1:6" ht="12.75">
      <c r="A437" s="26" t="s">
        <v>409</v>
      </c>
      <c r="B437" s="27" t="s">
        <v>388</v>
      </c>
      <c r="C437" s="28" t="s">
        <v>39</v>
      </c>
      <c r="D437" s="29">
        <v>37000</v>
      </c>
      <c r="E437" s="29">
        <v>5969.62</v>
      </c>
      <c r="F437" s="29">
        <v>31030.38</v>
      </c>
    </row>
    <row r="438" spans="1:6" ht="12.75">
      <c r="A438" s="26" t="s">
        <v>389</v>
      </c>
      <c r="B438" s="27" t="s">
        <v>388</v>
      </c>
      <c r="C438" s="28" t="s">
        <v>40</v>
      </c>
      <c r="D438" s="29">
        <v>15800</v>
      </c>
      <c r="E438" s="29">
        <v>0</v>
      </c>
      <c r="F438" s="29">
        <v>15800</v>
      </c>
    </row>
    <row r="439" spans="1:6" ht="12.75">
      <c r="A439" s="26" t="s">
        <v>393</v>
      </c>
      <c r="B439" s="27" t="s">
        <v>388</v>
      </c>
      <c r="C439" s="28" t="s">
        <v>41</v>
      </c>
      <c r="D439" s="29">
        <v>8850</v>
      </c>
      <c r="E439" s="29">
        <v>5000</v>
      </c>
      <c r="F439" s="29">
        <v>3850</v>
      </c>
    </row>
    <row r="440" spans="1:6" ht="12.75">
      <c r="A440" s="26" t="s">
        <v>415</v>
      </c>
      <c r="B440" s="27" t="s">
        <v>388</v>
      </c>
      <c r="C440" s="28" t="s">
        <v>42</v>
      </c>
      <c r="D440" s="29">
        <v>66845.5</v>
      </c>
      <c r="E440" s="29">
        <v>51845.5</v>
      </c>
      <c r="F440" s="29">
        <v>15000</v>
      </c>
    </row>
    <row r="441" spans="1:6" ht="12.75">
      <c r="A441" s="26" t="s">
        <v>415</v>
      </c>
      <c r="B441" s="27" t="s">
        <v>388</v>
      </c>
      <c r="C441" s="28" t="s">
        <v>43</v>
      </c>
      <c r="D441" s="29">
        <v>2165.37</v>
      </c>
      <c r="E441" s="29">
        <v>400</v>
      </c>
      <c r="F441" s="29">
        <v>1765.37</v>
      </c>
    </row>
    <row r="442" spans="1:6" ht="12.75">
      <c r="A442" s="26" t="s">
        <v>395</v>
      </c>
      <c r="B442" s="27" t="s">
        <v>388</v>
      </c>
      <c r="C442" s="28" t="s">
        <v>44</v>
      </c>
      <c r="D442" s="29">
        <v>3059253</v>
      </c>
      <c r="E442" s="29">
        <v>1821545.92</v>
      </c>
      <c r="F442" s="29">
        <v>1237707.08</v>
      </c>
    </row>
    <row r="443" spans="1:6" ht="12.75">
      <c r="A443" s="26" t="s">
        <v>397</v>
      </c>
      <c r="B443" s="27" t="s">
        <v>388</v>
      </c>
      <c r="C443" s="28" t="s">
        <v>45</v>
      </c>
      <c r="D443" s="29">
        <v>923897</v>
      </c>
      <c r="E443" s="29">
        <v>553710.54</v>
      </c>
      <c r="F443" s="29">
        <v>370186.46</v>
      </c>
    </row>
    <row r="444" spans="1:6" ht="12.75">
      <c r="A444" s="26" t="s">
        <v>401</v>
      </c>
      <c r="B444" s="27" t="s">
        <v>388</v>
      </c>
      <c r="C444" s="28" t="s">
        <v>46</v>
      </c>
      <c r="D444" s="29">
        <v>42720</v>
      </c>
      <c r="E444" s="29">
        <v>28049.21</v>
      </c>
      <c r="F444" s="29">
        <v>14670.79</v>
      </c>
    </row>
    <row r="445" spans="1:6" ht="12.75">
      <c r="A445" s="26" t="s">
        <v>403</v>
      </c>
      <c r="B445" s="27" t="s">
        <v>388</v>
      </c>
      <c r="C445" s="28" t="s">
        <v>47</v>
      </c>
      <c r="D445" s="29">
        <v>24800</v>
      </c>
      <c r="E445" s="29">
        <v>15150</v>
      </c>
      <c r="F445" s="29">
        <v>9650</v>
      </c>
    </row>
    <row r="446" spans="1:6" ht="12.75">
      <c r="A446" s="26" t="s">
        <v>389</v>
      </c>
      <c r="B446" s="27" t="s">
        <v>388</v>
      </c>
      <c r="C446" s="28" t="s">
        <v>48</v>
      </c>
      <c r="D446" s="29">
        <v>122640</v>
      </c>
      <c r="E446" s="29">
        <v>93488</v>
      </c>
      <c r="F446" s="29">
        <v>29152</v>
      </c>
    </row>
    <row r="447" spans="1:6" ht="12.75">
      <c r="A447" s="26" t="s">
        <v>391</v>
      </c>
      <c r="B447" s="27" t="s">
        <v>388</v>
      </c>
      <c r="C447" s="28" t="s">
        <v>49</v>
      </c>
      <c r="D447" s="29">
        <v>1000</v>
      </c>
      <c r="E447" s="29">
        <v>730</v>
      </c>
      <c r="F447" s="29">
        <v>270</v>
      </c>
    </row>
    <row r="448" spans="1:6" ht="12.75">
      <c r="A448" s="26" t="s">
        <v>393</v>
      </c>
      <c r="B448" s="27" t="s">
        <v>388</v>
      </c>
      <c r="C448" s="28" t="s">
        <v>50</v>
      </c>
      <c r="D448" s="29">
        <v>5000</v>
      </c>
      <c r="E448" s="29">
        <v>2628</v>
      </c>
      <c r="F448" s="29">
        <v>2372</v>
      </c>
    </row>
    <row r="449" spans="1:6" ht="12.75">
      <c r="A449" s="26" t="s">
        <v>409</v>
      </c>
      <c r="B449" s="27" t="s">
        <v>388</v>
      </c>
      <c r="C449" s="28" t="s">
        <v>51</v>
      </c>
      <c r="D449" s="29">
        <v>500</v>
      </c>
      <c r="E449" s="29">
        <v>500</v>
      </c>
      <c r="F449" s="29">
        <v>0</v>
      </c>
    </row>
    <row r="450" spans="1:6" ht="12.75">
      <c r="A450" s="26" t="s">
        <v>411</v>
      </c>
      <c r="B450" s="27" t="s">
        <v>388</v>
      </c>
      <c r="C450" s="28" t="s">
        <v>52</v>
      </c>
      <c r="D450" s="29">
        <v>74300</v>
      </c>
      <c r="E450" s="29">
        <v>36796.01</v>
      </c>
      <c r="F450" s="29">
        <v>37503.99</v>
      </c>
    </row>
    <row r="451" spans="1:6" ht="12.75">
      <c r="A451" s="26" t="s">
        <v>403</v>
      </c>
      <c r="B451" s="27" t="s">
        <v>388</v>
      </c>
      <c r="C451" s="28" t="s">
        <v>53</v>
      </c>
      <c r="D451" s="29">
        <v>13800</v>
      </c>
      <c r="E451" s="29">
        <v>7927.44</v>
      </c>
      <c r="F451" s="29">
        <v>5872.56</v>
      </c>
    </row>
    <row r="452" spans="1:6" ht="12.75">
      <c r="A452" s="26" t="s">
        <v>389</v>
      </c>
      <c r="B452" s="27" t="s">
        <v>388</v>
      </c>
      <c r="C452" s="28" t="s">
        <v>54</v>
      </c>
      <c r="D452" s="29">
        <v>51000</v>
      </c>
      <c r="E452" s="29">
        <v>35500</v>
      </c>
      <c r="F452" s="29">
        <v>15500</v>
      </c>
    </row>
    <row r="453" spans="1:6" ht="12.75">
      <c r="A453" s="26" t="s">
        <v>391</v>
      </c>
      <c r="B453" s="27" t="s">
        <v>388</v>
      </c>
      <c r="C453" s="28" t="s">
        <v>55</v>
      </c>
      <c r="D453" s="29">
        <v>2000</v>
      </c>
      <c r="E453" s="29">
        <v>0</v>
      </c>
      <c r="F453" s="29">
        <v>2000</v>
      </c>
    </row>
    <row r="454" spans="1:6" ht="12.75">
      <c r="A454" s="26" t="s">
        <v>393</v>
      </c>
      <c r="B454" s="27" t="s">
        <v>388</v>
      </c>
      <c r="C454" s="28" t="s">
        <v>56</v>
      </c>
      <c r="D454" s="29">
        <v>29500</v>
      </c>
      <c r="E454" s="29">
        <v>23563.1</v>
      </c>
      <c r="F454" s="29">
        <v>5936.9</v>
      </c>
    </row>
    <row r="455" spans="1:6" ht="12.75">
      <c r="A455" s="26" t="s">
        <v>395</v>
      </c>
      <c r="B455" s="27" t="s">
        <v>388</v>
      </c>
      <c r="C455" s="28" t="s">
        <v>57</v>
      </c>
      <c r="D455" s="29">
        <v>1373394</v>
      </c>
      <c r="E455" s="29">
        <v>851671.02</v>
      </c>
      <c r="F455" s="29">
        <v>521722.98</v>
      </c>
    </row>
    <row r="456" spans="1:6" ht="12.75">
      <c r="A456" s="26" t="s">
        <v>397</v>
      </c>
      <c r="B456" s="27" t="s">
        <v>388</v>
      </c>
      <c r="C456" s="28" t="s">
        <v>58</v>
      </c>
      <c r="D456" s="29">
        <v>252076</v>
      </c>
      <c r="E456" s="29">
        <v>230159.58</v>
      </c>
      <c r="F456" s="29">
        <v>21916.42</v>
      </c>
    </row>
    <row r="457" spans="1:6" ht="12.75">
      <c r="A457" s="26" t="s">
        <v>395</v>
      </c>
      <c r="B457" s="27" t="s">
        <v>388</v>
      </c>
      <c r="C457" s="28" t="s">
        <v>59</v>
      </c>
      <c r="D457" s="29">
        <v>2165191</v>
      </c>
      <c r="E457" s="29">
        <v>1612289.4</v>
      </c>
      <c r="F457" s="29">
        <v>552901.6</v>
      </c>
    </row>
    <row r="458" spans="1:6" ht="12.75">
      <c r="A458" s="26" t="s">
        <v>397</v>
      </c>
      <c r="B458" s="27" t="s">
        <v>388</v>
      </c>
      <c r="C458" s="28" t="s">
        <v>60</v>
      </c>
      <c r="D458" s="29">
        <v>653888</v>
      </c>
      <c r="E458" s="29">
        <v>455600.58</v>
      </c>
      <c r="F458" s="29">
        <v>198287.42</v>
      </c>
    </row>
    <row r="459" spans="1:6" ht="12.75">
      <c r="A459" s="26" t="s">
        <v>399</v>
      </c>
      <c r="B459" s="27" t="s">
        <v>388</v>
      </c>
      <c r="C459" s="28" t="s">
        <v>61</v>
      </c>
      <c r="D459" s="29">
        <v>11200</v>
      </c>
      <c r="E459" s="29">
        <v>1400</v>
      </c>
      <c r="F459" s="29">
        <v>9800</v>
      </c>
    </row>
    <row r="460" spans="1:6" ht="12.75">
      <c r="A460" s="26" t="s">
        <v>389</v>
      </c>
      <c r="B460" s="27" t="s">
        <v>388</v>
      </c>
      <c r="C460" s="28" t="s">
        <v>62</v>
      </c>
      <c r="D460" s="29">
        <v>180000</v>
      </c>
      <c r="E460" s="29">
        <v>28740.86</v>
      </c>
      <c r="F460" s="29">
        <v>151259.14</v>
      </c>
    </row>
    <row r="461" spans="1:6" ht="12.75">
      <c r="A461" s="26" t="s">
        <v>401</v>
      </c>
      <c r="B461" s="27" t="s">
        <v>388</v>
      </c>
      <c r="C461" s="28" t="s">
        <v>63</v>
      </c>
      <c r="D461" s="29">
        <v>115886</v>
      </c>
      <c r="E461" s="29">
        <v>59486.1</v>
      </c>
      <c r="F461" s="29">
        <v>56399.9</v>
      </c>
    </row>
    <row r="462" spans="1:6" ht="12.75">
      <c r="A462" s="26" t="s">
        <v>403</v>
      </c>
      <c r="B462" s="27" t="s">
        <v>388</v>
      </c>
      <c r="C462" s="28" t="s">
        <v>64</v>
      </c>
      <c r="D462" s="29">
        <v>68855</v>
      </c>
      <c r="E462" s="29">
        <v>26140</v>
      </c>
      <c r="F462" s="29">
        <v>42715</v>
      </c>
    </row>
    <row r="463" spans="1:6" ht="12.75">
      <c r="A463" s="26" t="s">
        <v>389</v>
      </c>
      <c r="B463" s="27" t="s">
        <v>388</v>
      </c>
      <c r="C463" s="28" t="s">
        <v>65</v>
      </c>
      <c r="D463" s="29">
        <v>17175</v>
      </c>
      <c r="E463" s="29">
        <v>600</v>
      </c>
      <c r="F463" s="29">
        <v>16575</v>
      </c>
    </row>
    <row r="464" spans="1:6" ht="12.75">
      <c r="A464" s="26" t="s">
        <v>391</v>
      </c>
      <c r="B464" s="27" t="s">
        <v>388</v>
      </c>
      <c r="C464" s="28" t="s">
        <v>66</v>
      </c>
      <c r="D464" s="29">
        <v>52040</v>
      </c>
      <c r="E464" s="29">
        <v>0</v>
      </c>
      <c r="F464" s="29">
        <v>52040</v>
      </c>
    </row>
    <row r="465" spans="1:6" ht="12.75">
      <c r="A465" s="26" t="s">
        <v>393</v>
      </c>
      <c r="B465" s="27" t="s">
        <v>388</v>
      </c>
      <c r="C465" s="28" t="s">
        <v>67</v>
      </c>
      <c r="D465" s="29">
        <v>10000</v>
      </c>
      <c r="E465" s="29">
        <v>590</v>
      </c>
      <c r="F465" s="29">
        <v>9410</v>
      </c>
    </row>
    <row r="466" spans="1:6" ht="12.75">
      <c r="A466" s="26" t="s">
        <v>401</v>
      </c>
      <c r="B466" s="27" t="s">
        <v>388</v>
      </c>
      <c r="C466" s="28" t="s">
        <v>68</v>
      </c>
      <c r="D466" s="29">
        <v>18000</v>
      </c>
      <c r="E466" s="29">
        <v>5077.18</v>
      </c>
      <c r="F466" s="29">
        <v>12922.82</v>
      </c>
    </row>
    <row r="467" spans="1:6" ht="12.75">
      <c r="A467" s="26" t="s">
        <v>409</v>
      </c>
      <c r="B467" s="27" t="s">
        <v>388</v>
      </c>
      <c r="C467" s="28" t="s">
        <v>69</v>
      </c>
      <c r="D467" s="29">
        <v>25566</v>
      </c>
      <c r="E467" s="29">
        <v>0</v>
      </c>
      <c r="F467" s="29">
        <v>25566</v>
      </c>
    </row>
    <row r="468" spans="1:6" ht="12.75">
      <c r="A468" s="26" t="s">
        <v>403</v>
      </c>
      <c r="B468" s="27" t="s">
        <v>388</v>
      </c>
      <c r="C468" s="28" t="s">
        <v>70</v>
      </c>
      <c r="D468" s="29">
        <v>34160</v>
      </c>
      <c r="E468" s="29">
        <v>4340</v>
      </c>
      <c r="F468" s="29">
        <v>29820</v>
      </c>
    </row>
    <row r="469" spans="1:6" ht="12.75">
      <c r="A469" s="26" t="s">
        <v>389</v>
      </c>
      <c r="B469" s="27" t="s">
        <v>388</v>
      </c>
      <c r="C469" s="28" t="s">
        <v>71</v>
      </c>
      <c r="D469" s="29">
        <v>217171</v>
      </c>
      <c r="E469" s="29">
        <v>9256</v>
      </c>
      <c r="F469" s="29">
        <v>207915</v>
      </c>
    </row>
    <row r="470" spans="1:6" ht="12.75">
      <c r="A470" s="26" t="s">
        <v>415</v>
      </c>
      <c r="B470" s="27" t="s">
        <v>388</v>
      </c>
      <c r="C470" s="28" t="s">
        <v>72</v>
      </c>
      <c r="D470" s="29">
        <v>124150</v>
      </c>
      <c r="E470" s="29">
        <v>21837.5</v>
      </c>
      <c r="F470" s="29">
        <v>102312.5</v>
      </c>
    </row>
    <row r="471" spans="1:6" ht="12.75">
      <c r="A471" s="26" t="s">
        <v>391</v>
      </c>
      <c r="B471" s="27" t="s">
        <v>388</v>
      </c>
      <c r="C471" s="28" t="s">
        <v>73</v>
      </c>
      <c r="D471" s="29">
        <v>20000</v>
      </c>
      <c r="E471" s="29">
        <v>0</v>
      </c>
      <c r="F471" s="29">
        <v>20000</v>
      </c>
    </row>
    <row r="472" spans="1:6" ht="12.75">
      <c r="A472" s="26" t="s">
        <v>393</v>
      </c>
      <c r="B472" s="27" t="s">
        <v>388</v>
      </c>
      <c r="C472" s="28" t="s">
        <v>74</v>
      </c>
      <c r="D472" s="29">
        <v>285931</v>
      </c>
      <c r="E472" s="29">
        <v>125584.2</v>
      </c>
      <c r="F472" s="29">
        <v>160346.8</v>
      </c>
    </row>
    <row r="473" spans="1:6" ht="24">
      <c r="A473" s="26" t="s">
        <v>613</v>
      </c>
      <c r="B473" s="27" t="s">
        <v>388</v>
      </c>
      <c r="C473" s="28" t="s">
        <v>75</v>
      </c>
      <c r="D473" s="29">
        <v>72317</v>
      </c>
      <c r="E473" s="29">
        <v>54237.15</v>
      </c>
      <c r="F473" s="29">
        <v>18079.85</v>
      </c>
    </row>
    <row r="474" spans="1:6" ht="12.75">
      <c r="A474" s="26" t="s">
        <v>391</v>
      </c>
      <c r="B474" s="27" t="s">
        <v>388</v>
      </c>
      <c r="C474" s="28" t="s">
        <v>76</v>
      </c>
      <c r="D474" s="29">
        <v>54000</v>
      </c>
      <c r="E474" s="29">
        <v>47175</v>
      </c>
      <c r="F474" s="29">
        <v>6825</v>
      </c>
    </row>
    <row r="475" spans="1:6" ht="12.75">
      <c r="A475" s="26" t="s">
        <v>395</v>
      </c>
      <c r="B475" s="27" t="s">
        <v>388</v>
      </c>
      <c r="C475" s="28" t="s">
        <v>77</v>
      </c>
      <c r="D475" s="29">
        <v>1214948</v>
      </c>
      <c r="E475" s="29">
        <v>754817.41</v>
      </c>
      <c r="F475" s="29">
        <v>460130.59</v>
      </c>
    </row>
    <row r="476" spans="1:6" ht="12.75">
      <c r="A476" s="26" t="s">
        <v>397</v>
      </c>
      <c r="B476" s="27" t="s">
        <v>388</v>
      </c>
      <c r="C476" s="28" t="s">
        <v>78</v>
      </c>
      <c r="D476" s="29">
        <v>366915</v>
      </c>
      <c r="E476" s="29">
        <v>226929.22</v>
      </c>
      <c r="F476" s="29">
        <v>139985.78</v>
      </c>
    </row>
    <row r="477" spans="1:6" ht="12.75">
      <c r="A477" s="26" t="s">
        <v>399</v>
      </c>
      <c r="B477" s="27" t="s">
        <v>388</v>
      </c>
      <c r="C477" s="28" t="s">
        <v>79</v>
      </c>
      <c r="D477" s="29">
        <v>6800</v>
      </c>
      <c r="E477" s="29">
        <v>0</v>
      </c>
      <c r="F477" s="29">
        <v>6800</v>
      </c>
    </row>
    <row r="478" spans="1:6" ht="12.75">
      <c r="A478" s="26" t="s">
        <v>401</v>
      </c>
      <c r="B478" s="27" t="s">
        <v>388</v>
      </c>
      <c r="C478" s="28" t="s">
        <v>80</v>
      </c>
      <c r="D478" s="29">
        <v>22490</v>
      </c>
      <c r="E478" s="29">
        <v>3214.55</v>
      </c>
      <c r="F478" s="29">
        <v>19275.45</v>
      </c>
    </row>
    <row r="479" spans="1:6" ht="12.75">
      <c r="A479" s="26" t="s">
        <v>403</v>
      </c>
      <c r="B479" s="27" t="s">
        <v>388</v>
      </c>
      <c r="C479" s="28" t="s">
        <v>81</v>
      </c>
      <c r="D479" s="29">
        <v>15982</v>
      </c>
      <c r="E479" s="29">
        <v>5423.3</v>
      </c>
      <c r="F479" s="29">
        <v>10558.7</v>
      </c>
    </row>
    <row r="480" spans="1:6" ht="12.75">
      <c r="A480" s="26" t="s">
        <v>389</v>
      </c>
      <c r="B480" s="27" t="s">
        <v>388</v>
      </c>
      <c r="C480" s="28" t="s">
        <v>82</v>
      </c>
      <c r="D480" s="29">
        <v>18500</v>
      </c>
      <c r="E480" s="29">
        <v>4222</v>
      </c>
      <c r="F480" s="29">
        <v>14278</v>
      </c>
    </row>
    <row r="481" spans="1:6" ht="12.75">
      <c r="A481" s="26" t="s">
        <v>391</v>
      </c>
      <c r="B481" s="27" t="s">
        <v>388</v>
      </c>
      <c r="C481" s="28" t="s">
        <v>83</v>
      </c>
      <c r="D481" s="29">
        <v>30000</v>
      </c>
      <c r="E481" s="29">
        <v>23155</v>
      </c>
      <c r="F481" s="29">
        <v>6845</v>
      </c>
    </row>
    <row r="482" spans="1:6" ht="12.75">
      <c r="A482" s="26" t="s">
        <v>393</v>
      </c>
      <c r="B482" s="27" t="s">
        <v>388</v>
      </c>
      <c r="C482" s="28" t="s">
        <v>84</v>
      </c>
      <c r="D482" s="29">
        <v>9500</v>
      </c>
      <c r="E482" s="29">
        <v>3264</v>
      </c>
      <c r="F482" s="29">
        <v>6236</v>
      </c>
    </row>
    <row r="483" spans="1:6" ht="12.75">
      <c r="A483" s="26" t="s">
        <v>409</v>
      </c>
      <c r="B483" s="27" t="s">
        <v>388</v>
      </c>
      <c r="C483" s="28" t="s">
        <v>85</v>
      </c>
      <c r="D483" s="29">
        <v>2800</v>
      </c>
      <c r="E483" s="29">
        <v>0</v>
      </c>
      <c r="F483" s="29">
        <v>2800</v>
      </c>
    </row>
    <row r="484" spans="1:6" ht="12.75">
      <c r="A484" s="26" t="s">
        <v>389</v>
      </c>
      <c r="B484" s="27" t="s">
        <v>388</v>
      </c>
      <c r="C484" s="28" t="s">
        <v>86</v>
      </c>
      <c r="D484" s="29">
        <v>147560</v>
      </c>
      <c r="E484" s="29">
        <v>64391</v>
      </c>
      <c r="F484" s="29">
        <v>83169</v>
      </c>
    </row>
    <row r="485" spans="1:6" ht="12.75">
      <c r="A485" s="26" t="s">
        <v>415</v>
      </c>
      <c r="B485" s="27" t="s">
        <v>388</v>
      </c>
      <c r="C485" s="28" t="s">
        <v>87</v>
      </c>
      <c r="D485" s="29">
        <v>3200</v>
      </c>
      <c r="E485" s="29">
        <v>0</v>
      </c>
      <c r="F485" s="29">
        <v>3200</v>
      </c>
    </row>
    <row r="486" spans="1:6" ht="12.75">
      <c r="A486" s="26" t="s">
        <v>391</v>
      </c>
      <c r="B486" s="27" t="s">
        <v>388</v>
      </c>
      <c r="C486" s="28" t="s">
        <v>88</v>
      </c>
      <c r="D486" s="29">
        <v>17000</v>
      </c>
      <c r="E486" s="29">
        <v>17000</v>
      </c>
      <c r="F486" s="29">
        <v>0</v>
      </c>
    </row>
    <row r="487" spans="1:6" ht="12.75">
      <c r="A487" s="26" t="s">
        <v>393</v>
      </c>
      <c r="B487" s="27" t="s">
        <v>388</v>
      </c>
      <c r="C487" s="28" t="s">
        <v>89</v>
      </c>
      <c r="D487" s="29">
        <v>17070</v>
      </c>
      <c r="E487" s="29">
        <v>10465.4</v>
      </c>
      <c r="F487" s="29">
        <v>6604.6</v>
      </c>
    </row>
    <row r="488" spans="1:6" ht="12.75">
      <c r="A488" s="26" t="s">
        <v>395</v>
      </c>
      <c r="B488" s="27" t="s">
        <v>388</v>
      </c>
      <c r="C488" s="28" t="s">
        <v>90</v>
      </c>
      <c r="D488" s="29">
        <v>687855</v>
      </c>
      <c r="E488" s="29">
        <v>489582.51</v>
      </c>
      <c r="F488" s="29">
        <v>198272.49</v>
      </c>
    </row>
    <row r="489" spans="1:6" ht="12.75">
      <c r="A489" s="26" t="s">
        <v>397</v>
      </c>
      <c r="B489" s="27" t="s">
        <v>388</v>
      </c>
      <c r="C489" s="28" t="s">
        <v>91</v>
      </c>
      <c r="D489" s="29">
        <v>183522</v>
      </c>
      <c r="E489" s="29">
        <v>137586.06</v>
      </c>
      <c r="F489" s="29">
        <v>45935.94</v>
      </c>
    </row>
    <row r="490" spans="1:6" ht="12.75">
      <c r="A490" s="26" t="s">
        <v>389</v>
      </c>
      <c r="B490" s="27" t="s">
        <v>388</v>
      </c>
      <c r="C490" s="28" t="s">
        <v>92</v>
      </c>
      <c r="D490" s="29">
        <v>957425</v>
      </c>
      <c r="E490" s="29">
        <v>294205.34</v>
      </c>
      <c r="F490" s="29">
        <v>663219.66</v>
      </c>
    </row>
    <row r="491" spans="1:6" ht="12.75">
      <c r="A491" s="26" t="s">
        <v>391</v>
      </c>
      <c r="B491" s="27" t="s">
        <v>388</v>
      </c>
      <c r="C491" s="28" t="s">
        <v>93</v>
      </c>
      <c r="D491" s="29">
        <v>190000</v>
      </c>
      <c r="E491" s="29">
        <v>151675.97</v>
      </c>
      <c r="F491" s="29">
        <v>38324.03</v>
      </c>
    </row>
    <row r="492" spans="1:6" ht="12.75">
      <c r="A492" s="26" t="s">
        <v>395</v>
      </c>
      <c r="B492" s="27" t="s">
        <v>388</v>
      </c>
      <c r="C492" s="28" t="s">
        <v>94</v>
      </c>
      <c r="D492" s="29">
        <v>8245209</v>
      </c>
      <c r="E492" s="29">
        <v>5875198.01</v>
      </c>
      <c r="F492" s="29">
        <v>2370010.99</v>
      </c>
    </row>
    <row r="493" spans="1:6" ht="12.75">
      <c r="A493" s="26" t="s">
        <v>397</v>
      </c>
      <c r="B493" s="27" t="s">
        <v>388</v>
      </c>
      <c r="C493" s="28" t="s">
        <v>95</v>
      </c>
      <c r="D493" s="29">
        <v>2490053</v>
      </c>
      <c r="E493" s="29">
        <v>1815765.65</v>
      </c>
      <c r="F493" s="29">
        <v>674287.35</v>
      </c>
    </row>
    <row r="494" spans="1:6" ht="12.75">
      <c r="A494" s="26" t="s">
        <v>399</v>
      </c>
      <c r="B494" s="27" t="s">
        <v>388</v>
      </c>
      <c r="C494" s="28" t="s">
        <v>96</v>
      </c>
      <c r="D494" s="29">
        <v>13200</v>
      </c>
      <c r="E494" s="29">
        <v>8900</v>
      </c>
      <c r="F494" s="29">
        <v>4300</v>
      </c>
    </row>
    <row r="495" spans="1:6" ht="12.75">
      <c r="A495" s="26" t="s">
        <v>401</v>
      </c>
      <c r="B495" s="27" t="s">
        <v>388</v>
      </c>
      <c r="C495" s="28" t="s">
        <v>97</v>
      </c>
      <c r="D495" s="29">
        <v>94513</v>
      </c>
      <c r="E495" s="29">
        <v>55289.56</v>
      </c>
      <c r="F495" s="29">
        <v>39223.44</v>
      </c>
    </row>
    <row r="496" spans="1:6" ht="12.75">
      <c r="A496" s="26" t="s">
        <v>424</v>
      </c>
      <c r="B496" s="27" t="s">
        <v>388</v>
      </c>
      <c r="C496" s="28" t="s">
        <v>98</v>
      </c>
      <c r="D496" s="29">
        <v>900</v>
      </c>
      <c r="E496" s="29">
        <v>9.44</v>
      </c>
      <c r="F496" s="29">
        <v>890.56</v>
      </c>
    </row>
    <row r="497" spans="1:6" ht="12.75">
      <c r="A497" s="26" t="s">
        <v>403</v>
      </c>
      <c r="B497" s="27" t="s">
        <v>388</v>
      </c>
      <c r="C497" s="28" t="s">
        <v>99</v>
      </c>
      <c r="D497" s="29">
        <v>82100</v>
      </c>
      <c r="E497" s="29">
        <v>8790</v>
      </c>
      <c r="F497" s="29">
        <v>73310</v>
      </c>
    </row>
    <row r="498" spans="1:6" ht="12.75">
      <c r="A498" s="26" t="s">
        <v>389</v>
      </c>
      <c r="B498" s="27" t="s">
        <v>388</v>
      </c>
      <c r="C498" s="28" t="s">
        <v>100</v>
      </c>
      <c r="D498" s="29">
        <v>301115</v>
      </c>
      <c r="E498" s="29">
        <v>124965.54</v>
      </c>
      <c r="F498" s="29">
        <v>176149.46</v>
      </c>
    </row>
    <row r="499" spans="1:6" ht="12.75">
      <c r="A499" s="26" t="s">
        <v>391</v>
      </c>
      <c r="B499" s="27" t="s">
        <v>388</v>
      </c>
      <c r="C499" s="28" t="s">
        <v>101</v>
      </c>
      <c r="D499" s="29">
        <v>4000</v>
      </c>
      <c r="E499" s="29">
        <v>529</v>
      </c>
      <c r="F499" s="29">
        <v>3471</v>
      </c>
    </row>
    <row r="500" spans="1:6" ht="12.75">
      <c r="A500" s="26" t="s">
        <v>393</v>
      </c>
      <c r="B500" s="27" t="s">
        <v>388</v>
      </c>
      <c r="C500" s="28" t="s">
        <v>102</v>
      </c>
      <c r="D500" s="29">
        <v>38000</v>
      </c>
      <c r="E500" s="29">
        <v>14050</v>
      </c>
      <c r="F500" s="29">
        <v>23950</v>
      </c>
    </row>
    <row r="501" spans="1:6" ht="12.75">
      <c r="A501" s="26" t="s">
        <v>401</v>
      </c>
      <c r="B501" s="27" t="s">
        <v>388</v>
      </c>
      <c r="C501" s="28" t="s">
        <v>103</v>
      </c>
      <c r="D501" s="29">
        <v>6930</v>
      </c>
      <c r="E501" s="29">
        <v>5500</v>
      </c>
      <c r="F501" s="29">
        <v>1430</v>
      </c>
    </row>
    <row r="502" spans="1:6" ht="12.75">
      <c r="A502" s="26" t="s">
        <v>409</v>
      </c>
      <c r="B502" s="27" t="s">
        <v>388</v>
      </c>
      <c r="C502" s="28" t="s">
        <v>104</v>
      </c>
      <c r="D502" s="29">
        <v>4500</v>
      </c>
      <c r="E502" s="29">
        <v>1405</v>
      </c>
      <c r="F502" s="29">
        <v>3095</v>
      </c>
    </row>
    <row r="503" spans="1:6" ht="12.75">
      <c r="A503" s="26" t="s">
        <v>403</v>
      </c>
      <c r="B503" s="27" t="s">
        <v>388</v>
      </c>
      <c r="C503" s="28" t="s">
        <v>105</v>
      </c>
      <c r="D503" s="29">
        <v>23400</v>
      </c>
      <c r="E503" s="29">
        <v>550</v>
      </c>
      <c r="F503" s="29">
        <v>22850</v>
      </c>
    </row>
    <row r="504" spans="1:6" ht="12.75">
      <c r="A504" s="26" t="s">
        <v>389</v>
      </c>
      <c r="B504" s="27" t="s">
        <v>388</v>
      </c>
      <c r="C504" s="28" t="s">
        <v>106</v>
      </c>
      <c r="D504" s="29">
        <v>187127</v>
      </c>
      <c r="E504" s="29">
        <v>77050</v>
      </c>
      <c r="F504" s="29">
        <v>110077</v>
      </c>
    </row>
    <row r="505" spans="1:6" ht="12.75">
      <c r="A505" s="26" t="s">
        <v>391</v>
      </c>
      <c r="B505" s="27" t="s">
        <v>388</v>
      </c>
      <c r="C505" s="28" t="s">
        <v>107</v>
      </c>
      <c r="D505" s="29">
        <v>14500</v>
      </c>
      <c r="E505" s="29">
        <v>0</v>
      </c>
      <c r="F505" s="29">
        <v>14500</v>
      </c>
    </row>
    <row r="506" spans="1:6" ht="12.75">
      <c r="A506" s="26" t="s">
        <v>393</v>
      </c>
      <c r="B506" s="27" t="s">
        <v>388</v>
      </c>
      <c r="C506" s="28" t="s">
        <v>108</v>
      </c>
      <c r="D506" s="29">
        <v>270613</v>
      </c>
      <c r="E506" s="29">
        <v>65050.4</v>
      </c>
      <c r="F506" s="29">
        <v>205562.6</v>
      </c>
    </row>
    <row r="507" spans="1:6" ht="12.75">
      <c r="A507" s="26" t="s">
        <v>415</v>
      </c>
      <c r="B507" s="27" t="s">
        <v>388</v>
      </c>
      <c r="C507" s="28" t="s">
        <v>109</v>
      </c>
      <c r="D507" s="29">
        <v>800</v>
      </c>
      <c r="E507" s="29">
        <v>0</v>
      </c>
      <c r="F507" s="29">
        <v>800</v>
      </c>
    </row>
    <row r="508" spans="1:6" ht="12.75">
      <c r="A508" s="26" t="s">
        <v>110</v>
      </c>
      <c r="B508" s="27" t="s">
        <v>388</v>
      </c>
      <c r="C508" s="28" t="s">
        <v>111</v>
      </c>
      <c r="D508" s="29">
        <v>143915</v>
      </c>
      <c r="E508" s="29">
        <v>110117.67</v>
      </c>
      <c r="F508" s="29">
        <v>33797.33</v>
      </c>
    </row>
    <row r="509" spans="1:6" ht="12.75">
      <c r="A509" s="23" t="s">
        <v>112</v>
      </c>
      <c r="B509" s="24" t="s">
        <v>113</v>
      </c>
      <c r="C509" s="24" t="s">
        <v>181</v>
      </c>
      <c r="D509" s="25">
        <v>-39358088.37</v>
      </c>
      <c r="E509" s="25">
        <v>44351123.2</v>
      </c>
      <c r="F509" s="25">
        <v>0</v>
      </c>
    </row>
    <row r="510" spans="1:6" ht="12.75">
      <c r="A510" s="30"/>
      <c r="B510" s="30"/>
      <c r="C510" s="30"/>
      <c r="D510" s="30"/>
      <c r="E510" s="30"/>
      <c r="F510" s="30"/>
    </row>
    <row r="511" spans="1:6" ht="36" customHeight="1">
      <c r="A511" s="45"/>
      <c r="B511" s="45"/>
      <c r="C511" s="45"/>
      <c r="D511" s="45"/>
      <c r="E511" s="45"/>
      <c r="F511" s="45"/>
    </row>
  </sheetData>
  <mergeCells count="8">
    <mergeCell ref="A511:F511"/>
    <mergeCell ref="A1:F1"/>
    <mergeCell ref="A3:A4"/>
    <mergeCell ref="B3:B4"/>
    <mergeCell ref="C3:C4"/>
    <mergeCell ref="D3:D4"/>
    <mergeCell ref="E3:E4"/>
    <mergeCell ref="F3:F4"/>
  </mergeCells>
  <printOptions/>
  <pageMargins left="0.787" right="0.59" top="0.59" bottom="0.59" header="0.393" footer="0.511"/>
  <pageSetup fitToHeight="1000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tabSelected="1" workbookViewId="0" topLeftCell="A1">
      <selection activeCell="F13" sqref="F6:F13"/>
    </sheetView>
  </sheetViews>
  <sheetFormatPr defaultColWidth="9.00390625" defaultRowHeight="12.75"/>
  <cols>
    <col min="1" max="1" width="50.625" style="44" customWidth="1"/>
    <col min="2" max="2" width="7.75390625" style="44" customWidth="1"/>
    <col min="3" max="3" width="22.75390625" style="44" customWidth="1"/>
    <col min="4" max="4" width="20.00390625" style="44" customWidth="1"/>
    <col min="5" max="6" width="20.75390625" style="44" customWidth="1"/>
    <col min="7" max="16384" width="10.25390625" style="0" customWidth="1"/>
  </cols>
  <sheetData>
    <row r="1" spans="1:6" ht="14.25" customHeight="1">
      <c r="A1" s="58" t="s">
        <v>114</v>
      </c>
      <c r="B1" s="58"/>
      <c r="C1" s="58"/>
      <c r="D1" s="58"/>
      <c r="E1" s="58"/>
      <c r="F1" s="58"/>
    </row>
    <row r="2" spans="1:6" ht="9" customHeight="1">
      <c r="A2" s="32"/>
      <c r="B2" s="32"/>
      <c r="C2" s="32"/>
      <c r="D2" s="32"/>
      <c r="E2" s="32"/>
      <c r="F2" s="33" t="s">
        <v>115</v>
      </c>
    </row>
    <row r="3" spans="1:6" ht="27" customHeight="1">
      <c r="A3" s="59" t="s">
        <v>173</v>
      </c>
      <c r="B3" s="60" t="s">
        <v>174</v>
      </c>
      <c r="C3" s="60" t="s">
        <v>116</v>
      </c>
      <c r="D3" s="60" t="s">
        <v>176</v>
      </c>
      <c r="E3" s="60" t="s">
        <v>177</v>
      </c>
      <c r="F3" s="60" t="s">
        <v>178</v>
      </c>
    </row>
    <row r="4" spans="1:6" ht="45" customHeight="1">
      <c r="A4" s="59"/>
      <c r="B4" s="60"/>
      <c r="C4" s="60"/>
      <c r="D4" s="60"/>
      <c r="E4" s="60"/>
      <c r="F4" s="60"/>
    </row>
    <row r="5" spans="1:6" ht="15" customHeight="1" thickBot="1">
      <c r="A5" s="34" t="s">
        <v>141</v>
      </c>
      <c r="B5" s="35" t="s">
        <v>142</v>
      </c>
      <c r="C5" s="35" t="s">
        <v>143</v>
      </c>
      <c r="D5" s="35" t="s">
        <v>144</v>
      </c>
      <c r="E5" s="35" t="s">
        <v>145</v>
      </c>
      <c r="F5" s="35" t="s">
        <v>146</v>
      </c>
    </row>
    <row r="6" spans="1:6" ht="15" customHeight="1">
      <c r="A6" s="36" t="s">
        <v>117</v>
      </c>
      <c r="B6" s="37" t="s">
        <v>118</v>
      </c>
      <c r="C6" s="37" t="s">
        <v>181</v>
      </c>
      <c r="D6" s="38">
        <f>D7+D13</f>
        <v>39358088.369999886</v>
      </c>
      <c r="E6" s="38">
        <f>E7+E13</f>
        <v>-44351123.19999999</v>
      </c>
      <c r="F6" s="38">
        <f aca="true" t="shared" si="0" ref="F6:F12">D6-E6</f>
        <v>83709211.56999987</v>
      </c>
    </row>
    <row r="7" spans="1:6" ht="40.5" customHeight="1">
      <c r="A7" s="36" t="s">
        <v>119</v>
      </c>
      <c r="B7" s="37" t="s">
        <v>120</v>
      </c>
      <c r="C7" s="37" t="s">
        <v>181</v>
      </c>
      <c r="D7" s="38">
        <v>0</v>
      </c>
      <c r="E7" s="38">
        <v>-2661964.19</v>
      </c>
      <c r="F7" s="38">
        <f t="shared" si="0"/>
        <v>2661964.19</v>
      </c>
    </row>
    <row r="8" spans="1:6" ht="15" customHeight="1">
      <c r="A8" s="39" t="s">
        <v>121</v>
      </c>
      <c r="B8" s="40" t="s">
        <v>120</v>
      </c>
      <c r="C8" s="41" t="s">
        <v>122</v>
      </c>
      <c r="D8" s="42">
        <v>-46087700</v>
      </c>
      <c r="E8" s="42">
        <v>0</v>
      </c>
      <c r="F8" s="38">
        <f t="shared" si="0"/>
        <v>-46087700</v>
      </c>
    </row>
    <row r="9" spans="1:6" ht="40.5" customHeight="1">
      <c r="A9" s="39" t="s">
        <v>123</v>
      </c>
      <c r="B9" s="40" t="s">
        <v>120</v>
      </c>
      <c r="C9" s="41" t="s">
        <v>124</v>
      </c>
      <c r="D9" s="42">
        <v>46087700</v>
      </c>
      <c r="E9" s="42">
        <v>0</v>
      </c>
      <c r="F9" s="38">
        <f t="shared" si="0"/>
        <v>46087700</v>
      </c>
    </row>
    <row r="10" spans="1:6" ht="40.5" customHeight="1">
      <c r="A10" s="39" t="s">
        <v>125</v>
      </c>
      <c r="B10" s="40" t="s">
        <v>120</v>
      </c>
      <c r="C10" s="41" t="s">
        <v>126</v>
      </c>
      <c r="D10" s="42">
        <v>10000000</v>
      </c>
      <c r="E10" s="42">
        <v>0</v>
      </c>
      <c r="F10" s="38">
        <f t="shared" si="0"/>
        <v>10000000</v>
      </c>
    </row>
    <row r="11" spans="1:6" ht="40.5" customHeight="1">
      <c r="A11" s="39" t="s">
        <v>127</v>
      </c>
      <c r="B11" s="40" t="s">
        <v>120</v>
      </c>
      <c r="C11" s="41" t="s">
        <v>128</v>
      </c>
      <c r="D11" s="42">
        <v>-10000000</v>
      </c>
      <c r="E11" s="42">
        <v>-2661964.19</v>
      </c>
      <c r="F11" s="38">
        <f t="shared" si="0"/>
        <v>-7338035.8100000005</v>
      </c>
    </row>
    <row r="12" spans="1:6" ht="27.75" customHeight="1">
      <c r="A12" s="36" t="s">
        <v>129</v>
      </c>
      <c r="B12" s="37" t="s">
        <v>130</v>
      </c>
      <c r="C12" s="37" t="s">
        <v>181</v>
      </c>
      <c r="D12" s="38">
        <v>0</v>
      </c>
      <c r="E12" s="38">
        <v>0</v>
      </c>
      <c r="F12" s="38">
        <f t="shared" si="0"/>
        <v>0</v>
      </c>
    </row>
    <row r="13" spans="1:6" ht="15" customHeight="1">
      <c r="A13" s="36" t="s">
        <v>131</v>
      </c>
      <c r="B13" s="37" t="s">
        <v>132</v>
      </c>
      <c r="C13" s="37"/>
      <c r="D13" s="38">
        <f>D15+D16</f>
        <v>39358088.369999886</v>
      </c>
      <c r="E13" s="38">
        <f>E15+E16</f>
        <v>-41689159.00999999</v>
      </c>
      <c r="F13" s="38">
        <f>D13-E13</f>
        <v>81047247.37999988</v>
      </c>
    </row>
    <row r="14" spans="1:6" ht="15" customHeight="1">
      <c r="A14" s="36" t="s">
        <v>133</v>
      </c>
      <c r="B14" s="37" t="s">
        <v>134</v>
      </c>
      <c r="C14" s="37"/>
      <c r="D14" s="38">
        <f>D15</f>
        <v>-1820181011.44</v>
      </c>
      <c r="E14" s="38">
        <f>E15</f>
        <v>-1180696331.33</v>
      </c>
      <c r="F14" s="38">
        <f>D14-E14</f>
        <v>-639484680.1100001</v>
      </c>
    </row>
    <row r="15" spans="1:6" ht="27.75" customHeight="1">
      <c r="A15" s="39" t="s">
        <v>135</v>
      </c>
      <c r="B15" s="40" t="s">
        <v>134</v>
      </c>
      <c r="C15" s="41" t="s">
        <v>136</v>
      </c>
      <c r="D15" s="42">
        <v>-1820181011.44</v>
      </c>
      <c r="E15" s="42">
        <v>-1180696331.33</v>
      </c>
      <c r="F15" s="38">
        <f>D15-E15</f>
        <v>-639484680.1100001</v>
      </c>
    </row>
    <row r="16" spans="1:6" ht="15" customHeight="1">
      <c r="A16" s="36" t="s">
        <v>137</v>
      </c>
      <c r="B16" s="37" t="s">
        <v>138</v>
      </c>
      <c r="C16" s="37"/>
      <c r="D16" s="38">
        <f>D17</f>
        <v>1859539099.81</v>
      </c>
      <c r="E16" s="38">
        <f>E17</f>
        <v>1139007172.32</v>
      </c>
      <c r="F16" s="38">
        <f>D16-E16</f>
        <v>720531927.49</v>
      </c>
    </row>
    <row r="17" spans="1:6" ht="27.75" customHeight="1">
      <c r="A17" s="39" t="s">
        <v>139</v>
      </c>
      <c r="B17" s="40" t="s">
        <v>138</v>
      </c>
      <c r="C17" s="41" t="s">
        <v>140</v>
      </c>
      <c r="D17" s="42">
        <v>1859539099.81</v>
      </c>
      <c r="E17" s="42">
        <v>1139007172.32</v>
      </c>
      <c r="F17" s="38">
        <f>D17-E17</f>
        <v>720531927.49</v>
      </c>
    </row>
    <row r="18" spans="1:6" ht="9" customHeight="1">
      <c r="A18" s="43"/>
      <c r="B18" s="43"/>
      <c r="C18" s="43"/>
      <c r="D18" s="43"/>
      <c r="E18" s="43"/>
      <c r="F18" s="43"/>
    </row>
    <row r="19" spans="1:6" ht="14.25" customHeight="1">
      <c r="A19" s="57"/>
      <c r="B19" s="57"/>
      <c r="C19" s="57"/>
      <c r="D19" s="57"/>
      <c r="E19" s="57"/>
      <c r="F19" s="57"/>
    </row>
    <row r="20" spans="1:6" ht="12.75">
      <c r="A20" t="s">
        <v>147</v>
      </c>
      <c r="B20" t="s">
        <v>148</v>
      </c>
      <c r="C20"/>
      <c r="D20" t="s">
        <v>155</v>
      </c>
      <c r="E20"/>
      <c r="F20"/>
    </row>
    <row r="21" spans="1:6" ht="12.75">
      <c r="A21"/>
      <c r="B21"/>
      <c r="C21"/>
      <c r="D21"/>
      <c r="E21"/>
      <c r="F21"/>
    </row>
    <row r="22" spans="1:6" ht="12.75">
      <c r="A22"/>
      <c r="B22"/>
      <c r="C22"/>
      <c r="D22"/>
      <c r="E22"/>
      <c r="F22"/>
    </row>
    <row r="23" spans="1:6" ht="12.75">
      <c r="A23" t="s">
        <v>149</v>
      </c>
      <c r="B23"/>
      <c r="C23"/>
      <c r="D23"/>
      <c r="E23"/>
      <c r="F23"/>
    </row>
    <row r="24" spans="1:6" ht="12.75">
      <c r="A24" t="s">
        <v>150</v>
      </c>
      <c r="B24" t="s">
        <v>151</v>
      </c>
      <c r="C24"/>
      <c r="D24" t="s">
        <v>152</v>
      </c>
      <c r="E24"/>
      <c r="F24"/>
    </row>
    <row r="25" spans="1:6" ht="12.75">
      <c r="A25"/>
      <c r="B25"/>
      <c r="C25"/>
      <c r="D25"/>
      <c r="E25"/>
      <c r="F25"/>
    </row>
    <row r="26" spans="1:6" ht="12.75">
      <c r="A26"/>
      <c r="B26"/>
      <c r="C26"/>
      <c r="D26"/>
      <c r="E26"/>
      <c r="F26"/>
    </row>
    <row r="27" spans="1:6" ht="12.75">
      <c r="A27" t="s">
        <v>153</v>
      </c>
      <c r="B27"/>
      <c r="C27"/>
      <c r="D27" t="s">
        <v>154</v>
      </c>
      <c r="E27"/>
      <c r="F27"/>
    </row>
  </sheetData>
  <mergeCells count="8">
    <mergeCell ref="A19:F19"/>
    <mergeCell ref="A1:F1"/>
    <mergeCell ref="A3:A4"/>
    <mergeCell ref="B3:B4"/>
    <mergeCell ref="C3:C4"/>
    <mergeCell ref="D3:D4"/>
    <mergeCell ref="E3:E4"/>
    <mergeCell ref="F3:F4"/>
  </mergeCells>
  <printOptions/>
  <pageMargins left="0.787" right="0.59" top="0.59" bottom="0.59" header="0.393" footer="0.511"/>
  <pageSetup fitToHeight="1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N_Fateeva</cp:lastModifiedBy>
  <dcterms:created xsi:type="dcterms:W3CDTF">2014-10-13T06:23:32Z</dcterms:created>
  <dcterms:modified xsi:type="dcterms:W3CDTF">2014-10-13T10:23:45Z</dcterms:modified>
  <cp:category/>
  <cp:version/>
  <cp:contentType/>
  <cp:contentStatus/>
</cp:coreProperties>
</file>