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<sst xmlns="http://schemas.openxmlformats.org/spreadsheetml/2006/main" count="118" uniqueCount="73">
  <si>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</si>
  <si>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</si>
  <si>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</si>
  <si>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</si>
  <si>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</si>
  <si>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</si>
  <si>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</si>
  <si>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</si>
  <si>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</si>
  <si>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</si>
  <si>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</si>
  <si>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</si>
  <si>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</si>
  <si>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</si>
  <si>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</si>
  <si>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</si>
  <si>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</si>
  <si>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</si>
  <si>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</si>
  <si>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</si>
  <si>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</si>
  <si>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>Чай черный байховый листовой (не пакетированный)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</si>
  <si>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</si>
  <si>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</si>
  <si>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</si>
  <si>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</si>
  <si>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</si>
  <si>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</si>
  <si>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</si>
  <si>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</si>
  <si>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</si>
  <si>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</si>
  <si>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</si>
  <si>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</si>
  <si>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</si>
  <si>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</si>
  <si>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Колбаса вареная - в/с  («Русская», «Любительская»)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</si>
  <si>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</si>
  <si>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</si>
  <si>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</si>
  <si>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</si>
  <si>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</si>
  <si>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</si>
  <si>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</si>
  <si>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</si>
  <si>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</si>
  <si>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</si>
  <si>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</si>
  <si>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</si>
  <si>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</si>
  <si>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</si>
  <si>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</si>
  <si>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А.С.Иванов</t>
  </si>
  <si>
    <t>Бахарева Ольга Сергеевна (34363) 25039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</si>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</sst>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49" fontId="38" fillId="33" borderId="10" xfId="0" applyNumberFormat="1" applyFont="1" applyFill="1" applyBorder="1" applyAlignment="1">
      <alignment/>
    </xf>
    <xf numFmtId="49" fontId="38" fillId="33" borderId="10" xfId="0" applyNumberFormat="1" applyFont="1" applyFill="1" applyBorder="1" applyAlignment="1">
      <alignment horizontal="right"/>
    </xf>
    <xf numFmtId="49" fontId="38" fillId="33" borderId="10" xfId="0" applyNumberFormat="1" applyFont="1" applyFill="1" applyBorder="1" applyAlignment="1">
      <alignment horizontal="left"/>
    </xf>
    <xf numFmtId="0" fontId="39" fillId="33" borderId="10" xfId="0" applyFont="1" applyFill="1" applyBorder="1" applyAlignment="1">
      <alignment wrapText="1"/>
    </xf>
    <xf numFmtId="0" fontId="38" fillId="0" borderId="0" xfId="0" applyFont="1" applyAlignment="1">
      <alignment wrapText="1"/>
    </xf>
    <xf numFmtId="49" fontId="38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0" borderId="0" xfId="0" applyFont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B10" sqref="B10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6" ht="45" customHeight="1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5.75">
      <c r="A2" s="10">
        <v>1</v>
      </c>
      <c r="B2" s="11" t="s">
        <v>6</v>
      </c>
      <c r="C2" s="6"/>
      <c r="D2" s="6"/>
      <c r="E2" s="6"/>
      <c r="F2" s="6"/>
    </row>
    <row r="3" spans="1:6" ht="15.75">
      <c r="A3" s="9" t="s">
        <v>54</v>
      </c>
      <c r="B3" s="7" t="s">
        <v>7</v>
      </c>
      <c r="C3" s="6" t="s">
        <v>8</v>
      </c>
      <c r="D3" s="6" t="s">
        <v>72</v>
      </c>
      <c r="E3" s="6" t="s">
        <v>72</v>
      </c>
      <c r="F3" s="6" t="s">
        <v>72</v>
      </c>
    </row>
    <row r="4" spans="1:6" ht="15.75">
      <c r="A4" s="9" t="s">
        <v>55</v>
      </c>
      <c r="B4" s="7" t="s">
        <v>9</v>
      </c>
      <c r="C4" s="6" t="s">
        <v>8</v>
      </c>
      <c r="D4" s="6">
        <v>31.38</v>
      </c>
      <c r="E4" s="16">
        <f>IF(ISERROR(IF((F4/D4*100)&lt;=100,(F4/D4*100),(F4/D4*100)-100)),0,IF((F4/D4*100)&lt;=100,0,(F4/D4*100)-100))</f>
        <v>14.276609305289995</v>
      </c>
      <c r="F4" s="6">
        <v>35.86</v>
      </c>
    </row>
    <row r="5" spans="1:6" ht="15.75">
      <c r="A5" s="9" t="s">
        <v>56</v>
      </c>
      <c r="B5" s="7" t="s">
        <v>10</v>
      </c>
      <c r="C5" s="6" t="s">
        <v>8</v>
      </c>
      <c r="D5" s="6">
        <v>30.24</v>
      </c>
      <c r="E5" s="16">
        <f>IF(ISERROR(IF((F5/D5*100)&lt;=100,(F5/D5*100),(F5/D5*100)-100)),0,IF((F5/D5*100)&lt;=100,0,(F5/D5*100)-100))</f>
        <v>14.781746031746053</v>
      </c>
      <c r="F5" s="6">
        <v>34.71</v>
      </c>
    </row>
    <row r="6" spans="1:6" ht="15.75">
      <c r="A6" s="9" t="s">
        <v>57</v>
      </c>
      <c r="B6" s="7" t="s">
        <v>11</v>
      </c>
      <c r="C6" s="6" t="s">
        <v>8</v>
      </c>
      <c r="D6" s="6">
        <v>34.45</v>
      </c>
      <c r="E6" s="16">
        <f>IF(ISERROR(IF((F6/D6*100)&lt;=100,(F6/D6*100),(F6/D6*100)-100)),0,IF((F6/D6*100)&lt;=100,0,(F6/D6*100)-100))</f>
        <v>17.79390420899854</v>
      </c>
      <c r="F6" s="6">
        <v>40.58</v>
      </c>
    </row>
    <row r="7" spans="1:6" ht="15.75">
      <c r="A7" s="8">
        <v>2</v>
      </c>
      <c r="B7" s="11" t="s">
        <v>12</v>
      </c>
      <c r="C7" s="6" t="s">
        <v>8</v>
      </c>
      <c r="D7" s="6">
        <v>24.07</v>
      </c>
      <c r="E7" s="16">
        <f>IF(ISERROR(IF((F7/D7*100)&lt;=100,(F7/D7*100),(F7/D7*100)-100)),0,IF((F7/D7*100)&lt;=100,0,(F7/D7*100)-100))</f>
        <v>23.556294142085576</v>
      </c>
      <c r="F7" s="6">
        <v>29.74</v>
      </c>
    </row>
    <row r="8" spans="1:6" ht="15.75">
      <c r="A8" s="8">
        <v>3</v>
      </c>
      <c r="B8" s="11" t="s">
        <v>13</v>
      </c>
      <c r="C8" s="6" t="s">
        <v>8</v>
      </c>
      <c r="D8" s="6">
        <v>33.17</v>
      </c>
      <c r="E8" s="16">
        <f>IF(ISERROR(IF((F8/D8*100)&lt;=100,(F8/D8*100),(F8/D8*100)-100)),0,IF((F8/D8*100)&lt;=100,0,(F8/D8*100)-100))</f>
        <v>23.42478142900211</v>
      </c>
      <c r="F8" s="6">
        <v>40.94</v>
      </c>
    </row>
    <row r="9" spans="1:6" ht="15.75">
      <c r="A9" s="8">
        <v>4</v>
      </c>
      <c r="B9" s="11" t="s">
        <v>14</v>
      </c>
      <c r="C9" s="6"/>
      <c r="D9" s="6"/>
      <c r="E9" s="6"/>
      <c r="F9" s="6"/>
    </row>
    <row r="10" spans="1:6" ht="15.75">
      <c r="A10" s="9" t="s">
        <v>58</v>
      </c>
      <c r="B10" s="7" t="s">
        <v>15</v>
      </c>
      <c r="C10" s="6" t="s">
        <v>8</v>
      </c>
      <c r="D10" s="6">
        <v>24.52</v>
      </c>
      <c r="E10" s="16">
        <f aca="true" t="shared" si="0" ref="E10:E22">IF(ISERROR(IF((F10/D10*100)&lt;=100,(F10/D10*100),(F10/D10*100)-100)),0,IF((F10/D10*100)&lt;=100,0,(F10/D10*100)-100))</f>
        <v>23.16476345840131</v>
      </c>
      <c r="F10" s="6">
        <v>30.2</v>
      </c>
    </row>
    <row r="11" spans="1:6" ht="15.75">
      <c r="A11" s="9" t="s">
        <v>59</v>
      </c>
      <c r="B11" s="7" t="s">
        <v>16</v>
      </c>
      <c r="C11" s="6" t="s">
        <v>8</v>
      </c>
      <c r="D11" s="6">
        <v>51.11</v>
      </c>
      <c r="E11" s="16">
        <f t="shared" si="0"/>
        <v>24.496184699667396</v>
      </c>
      <c r="F11" s="6">
        <v>63.63</v>
      </c>
    </row>
    <row r="12" spans="1:6" ht="15.75">
      <c r="A12" s="9" t="s">
        <v>60</v>
      </c>
      <c r="B12" s="7" t="s">
        <v>17</v>
      </c>
      <c r="C12" s="6" t="s">
        <v>8</v>
      </c>
      <c r="D12" s="6">
        <v>23.44</v>
      </c>
      <c r="E12" s="16">
        <f t="shared" si="0"/>
        <v>24.317406143344698</v>
      </c>
      <c r="F12" s="6">
        <v>29.14</v>
      </c>
    </row>
    <row r="13" spans="1:6" ht="15.75">
      <c r="A13" s="9" t="s">
        <v>61</v>
      </c>
      <c r="B13" s="7" t="s">
        <v>18</v>
      </c>
      <c r="C13" s="6" t="s">
        <v>8</v>
      </c>
      <c r="D13" s="6">
        <v>59.3</v>
      </c>
      <c r="E13" s="16">
        <f t="shared" si="0"/>
        <v>23.153456998313658</v>
      </c>
      <c r="F13" s="6">
        <v>73.03</v>
      </c>
    </row>
    <row r="14" spans="1:6" ht="15.75">
      <c r="A14" s="8">
        <v>5</v>
      </c>
      <c r="B14" s="11" t="s">
        <v>19</v>
      </c>
      <c r="C14" s="6" t="s">
        <v>8</v>
      </c>
      <c r="D14" s="6">
        <v>46.67</v>
      </c>
      <c r="E14" s="16">
        <f t="shared" si="0"/>
        <v>20.84851082065566</v>
      </c>
      <c r="F14" s="6">
        <v>56.4</v>
      </c>
    </row>
    <row r="15" spans="1:6" ht="15.75">
      <c r="A15" s="8">
        <v>6</v>
      </c>
      <c r="B15" s="11" t="s">
        <v>20</v>
      </c>
      <c r="C15" s="6" t="s">
        <v>8</v>
      </c>
      <c r="D15" s="6">
        <v>8.52</v>
      </c>
      <c r="E15" s="16">
        <f t="shared" si="0"/>
        <v>24.295774647887328</v>
      </c>
      <c r="F15" s="6">
        <v>10.59</v>
      </c>
    </row>
    <row r="16" spans="1:6" ht="33" customHeight="1">
      <c r="A16" s="8">
        <v>7</v>
      </c>
      <c r="B16" s="11" t="s">
        <v>21</v>
      </c>
      <c r="C16" s="6" t="s">
        <v>22</v>
      </c>
      <c r="D16" s="6">
        <v>29.37</v>
      </c>
      <c r="E16" s="16">
        <f t="shared" si="0"/>
        <v>24.923391215526024</v>
      </c>
      <c r="F16" s="6">
        <v>36.69</v>
      </c>
    </row>
    <row r="17" spans="1:6" ht="15.75">
      <c r="A17" s="8">
        <v>8</v>
      </c>
      <c r="B17" s="11" t="s">
        <v>23</v>
      </c>
      <c r="C17" s="6" t="s">
        <v>24</v>
      </c>
      <c r="D17" s="6">
        <v>44.21</v>
      </c>
      <c r="E17" s="16">
        <f t="shared" si="0"/>
        <v>21.307396516625204</v>
      </c>
      <c r="F17" s="6">
        <v>53.63</v>
      </c>
    </row>
    <row r="18" spans="1:6" ht="15.75">
      <c r="A18" s="8">
        <v>9</v>
      </c>
      <c r="B18" s="11" t="s">
        <v>25</v>
      </c>
      <c r="C18" s="6" t="s">
        <v>26</v>
      </c>
      <c r="D18" s="6">
        <v>41.13</v>
      </c>
      <c r="E18" s="16">
        <f t="shared" si="0"/>
        <v>14.636518356430827</v>
      </c>
      <c r="F18" s="6">
        <v>47.15</v>
      </c>
    </row>
    <row r="19" spans="1:6" ht="15.75">
      <c r="A19" s="8">
        <v>10</v>
      </c>
      <c r="B19" s="11" t="s">
        <v>27</v>
      </c>
      <c r="C19" s="6" t="s">
        <v>8</v>
      </c>
      <c r="D19" s="6">
        <v>165.94</v>
      </c>
      <c r="E19" s="16">
        <f t="shared" si="0"/>
        <v>14.565505604435344</v>
      </c>
      <c r="F19" s="6">
        <v>190.11</v>
      </c>
    </row>
    <row r="20" spans="1:6" ht="15.75">
      <c r="A20" s="8">
        <v>11</v>
      </c>
      <c r="B20" s="11" t="s">
        <v>28</v>
      </c>
      <c r="C20" s="6" t="s">
        <v>8</v>
      </c>
      <c r="D20" s="6">
        <v>227.88</v>
      </c>
      <c r="E20" s="16">
        <f t="shared" si="0"/>
        <v>17.057223099877135</v>
      </c>
      <c r="F20" s="6">
        <v>266.75</v>
      </c>
    </row>
    <row r="21" spans="1:6" ht="15.75">
      <c r="A21" s="8">
        <v>12</v>
      </c>
      <c r="B21" s="11" t="s">
        <v>29</v>
      </c>
      <c r="C21" s="6" t="s">
        <v>8</v>
      </c>
      <c r="D21" s="6">
        <v>421</v>
      </c>
      <c r="E21" s="16">
        <f t="shared" si="0"/>
        <v>17.904988123515437</v>
      </c>
      <c r="F21" s="6">
        <v>496.38</v>
      </c>
    </row>
    <row r="22" spans="1:6" ht="15" customHeight="1">
      <c r="A22" s="8">
        <v>13</v>
      </c>
      <c r="B22" s="11" t="s">
        <v>30</v>
      </c>
      <c r="C22" s="6" t="s">
        <v>26</v>
      </c>
      <c r="D22" s="6">
        <v>74.18</v>
      </c>
      <c r="E22" s="16">
        <f t="shared" si="0"/>
        <v>21.784847667834995</v>
      </c>
      <c r="F22" s="6">
        <v>90.34</v>
      </c>
    </row>
    <row r="23" spans="1:6" ht="15.75">
      <c r="A23" s="8">
        <v>14</v>
      </c>
      <c r="B23" s="11" t="s">
        <v>31</v>
      </c>
      <c r="C23" s="6"/>
      <c r="D23" s="6"/>
      <c r="E23" s="6"/>
      <c r="F23" s="6"/>
    </row>
    <row r="24" spans="1:6" ht="15.75">
      <c r="A24" s="9" t="s">
        <v>62</v>
      </c>
      <c r="B24" s="7" t="s">
        <v>32</v>
      </c>
      <c r="C24" s="5" t="s">
        <v>8</v>
      </c>
      <c r="D24" s="5" t="s">
        <v>72</v>
      </c>
      <c r="E24" s="5" t="s">
        <v>72</v>
      </c>
      <c r="F24" s="5" t="s">
        <v>72</v>
      </c>
    </row>
    <row r="25" spans="1:6" ht="15.75">
      <c r="A25" s="9" t="s">
        <v>63</v>
      </c>
      <c r="B25" s="7" t="s">
        <v>33</v>
      </c>
      <c r="C25" s="5" t="s">
        <v>8</v>
      </c>
      <c r="D25" s="5" t="s">
        <v>72</v>
      </c>
      <c r="E25" s="5" t="s">
        <v>72</v>
      </c>
      <c r="F25" s="5" t="s">
        <v>72</v>
      </c>
    </row>
    <row r="26" spans="1:6" ht="15.75">
      <c r="A26" s="9" t="s">
        <v>64</v>
      </c>
      <c r="B26" s="7" t="s">
        <v>34</v>
      </c>
      <c r="C26" s="5" t="s">
        <v>8</v>
      </c>
      <c r="D26" s="5" t="s">
        <v>72</v>
      </c>
      <c r="E26" s="5" t="s">
        <v>72</v>
      </c>
      <c r="F26" s="5" t="s">
        <v>72</v>
      </c>
    </row>
    <row r="27" spans="1:6" ht="15.75">
      <c r="A27" s="9" t="s">
        <v>65</v>
      </c>
      <c r="B27" s="7" t="s">
        <v>35</v>
      </c>
      <c r="C27" s="5" t="s">
        <v>8</v>
      </c>
      <c r="D27" s="5">
        <v>116.33</v>
      </c>
      <c r="E27" s="17">
        <f>IF(ISERROR(IF((F27/D27*100)&lt;=100,(F27/D27*100),(F27/D27*100)-100)),0,IF((F27/D27*100)&lt;=100,0,(F27/D27*100)-100))</f>
        <v>19.34152841055618</v>
      </c>
      <c r="F27" s="5">
        <v>138.83</v>
      </c>
    </row>
    <row r="28" spans="1:6" ht="31.5">
      <c r="A28" s="8">
        <v>15</v>
      </c>
      <c r="B28" s="11" t="s">
        <v>36</v>
      </c>
      <c r="C28" s="5" t="s">
        <v>8</v>
      </c>
      <c r="D28" s="5">
        <v>310.99</v>
      </c>
      <c r="E28" s="17">
        <f>IF(ISERROR(IF((F28/D28*100)&lt;=100,(F28/D28*100),(F28/D28*100)-100)),0,IF((F28/D28*100)&lt;=100,0,(F28/D28*100)-100))</f>
        <v>20.40901636708574</v>
      </c>
      <c r="F28" s="5">
        <v>374.46</v>
      </c>
    </row>
    <row r="29" spans="1:6" ht="15.75">
      <c r="A29" s="8">
        <v>16</v>
      </c>
      <c r="B29" s="11" t="s">
        <v>37</v>
      </c>
      <c r="C29" s="5" t="s">
        <v>8</v>
      </c>
      <c r="D29" s="5">
        <v>107.1</v>
      </c>
      <c r="E29" s="17">
        <f>IF(ISERROR(IF((F29/D29*100)&lt;=100,(F29/D29*100),(F29/D29*100)-100)),0,IF((F29/D29*100)&lt;=100,0,(F29/D29*100)-100))</f>
        <v>24.808590102707754</v>
      </c>
      <c r="F29" s="5">
        <v>133.67</v>
      </c>
    </row>
    <row r="30" spans="1:6" ht="15.75">
      <c r="A30" s="8">
        <v>17</v>
      </c>
      <c r="B30" s="11" t="s">
        <v>38</v>
      </c>
      <c r="C30" s="5"/>
      <c r="D30" s="5"/>
      <c r="E30" s="5"/>
      <c r="F30" s="5"/>
    </row>
    <row r="31" spans="1:6" ht="15.75">
      <c r="A31" s="9" t="s">
        <v>66</v>
      </c>
      <c r="B31" s="7" t="s">
        <v>39</v>
      </c>
      <c r="C31" s="5" t="s">
        <v>8</v>
      </c>
      <c r="D31" s="5">
        <v>14.46</v>
      </c>
      <c r="E31" s="17">
        <f>IF(ISERROR(IF((F31/D31*100)&lt;=100,(F31/D31*100),(F31/D31*100)-100)),0,IF((F31/D31*100)&lt;=100,0,(F31/D31*100)-100))</f>
        <v>26.279391424619632</v>
      </c>
      <c r="F31" s="5">
        <v>18.26</v>
      </c>
    </row>
    <row r="32" spans="1:6" ht="15.75">
      <c r="A32" s="9" t="s">
        <v>67</v>
      </c>
      <c r="B32" s="7" t="s">
        <v>40</v>
      </c>
      <c r="C32" s="5" t="s">
        <v>8</v>
      </c>
      <c r="D32" s="5">
        <v>20.93</v>
      </c>
      <c r="E32" s="17">
        <f>IF(ISERROR(IF((F32/D32*100)&lt;=100,(F32/D32*100),(F32/D32*100)-100)),0,IF((F32/D32*100)&lt;=100,0,(F32/D32*100)-100))</f>
        <v>27.615862398471094</v>
      </c>
      <c r="F32" s="5">
        <v>26.71</v>
      </c>
    </row>
    <row r="33" spans="1:6" ht="409.5">
      <c r="A33" s="9" t="s">
        <v>68</v>
      </c>
      <c r="B33" s="7" t="s">
        <v>41</v>
      </c>
      <c r="C33" s="5" t="s">
        <v>8</v>
      </c>
      <c r="D33" s="5">
        <v>32.42</v>
      </c>
      <c r="E33" s="17">
        <f>IF(ISERROR(IF((F33/D33*100)&lt;=100,(F33/D33*100),(F33/D33*100)-100)),0,IF((F33/D33*100)&lt;=100,0,(F33/D33*100)-100))</f>
        <v>21.684145589142517</v>
      </c>
      <c r="F33" s="5">
        <v>39.45</v>
      </c>
    </row>
    <row r="34" spans="1:6" ht="409.5">
      <c r="A34" s="9" t="s">
        <v>69</v>
      </c>
      <c r="B34" s="7" t="s">
        <v>42</v>
      </c>
      <c r="C34" s="5" t="s">
        <v>8</v>
      </c>
      <c r="D34" s="5">
        <v>17.42</v>
      </c>
      <c r="E34" s="17">
        <f>IF(ISERROR(IF((F34/D34*100)&lt;=100,(F34/D34*100),(F34/D34*100)-100)),0,IF((F34/D34*100)&lt;=100,0,(F34/D34*100)-100))</f>
        <v>19.977037887485636</v>
      </c>
      <c r="F34" s="5">
        <v>20.9</v>
      </c>
    </row>
    <row r="35" spans="1:6" ht="409.5">
      <c r="A35" s="9" t="s">
        <v>70</v>
      </c>
      <c r="B35" s="7" t="s">
        <v>43</v>
      </c>
      <c r="C35" s="5" t="s">
        <v>8</v>
      </c>
      <c r="D35" s="5">
        <v>18.36</v>
      </c>
      <c r="E35" s="17">
        <f>IF(ISERROR(IF((F35/D35*100)&lt;=100,(F35/D35*100),(F35/D35*100)-100)),0,IF((F35/D35*100)&lt;=100,0,(F35/D35*100)-100))</f>
        <v>27.941176470588232</v>
      </c>
      <c r="F35" s="5">
        <v>23.49</v>
      </c>
    </row>
    <row r="36" spans="1:6" ht="15.75">
      <c r="A36" s="8">
        <v>18</v>
      </c>
      <c r="B36" s="11" t="s">
        <v>44</v>
      </c>
      <c r="C36" s="5"/>
      <c r="D36" s="5"/>
      <c r="E36" s="5"/>
      <c r="F36" s="5"/>
    </row>
    <row r="37" spans="1:6" ht="15.75">
      <c r="A37" s="9" t="s">
        <v>71</v>
      </c>
      <c r="B37" s="7" t="s">
        <v>45</v>
      </c>
      <c r="C37" s="5" t="s">
        <v>8</v>
      </c>
      <c r="D37" s="5">
        <v>76.65</v>
      </c>
      <c r="E37" s="17">
        <f>IF(ISERROR(IF((F37/D37*100)&lt;=100,(F37/D37*100),(F37/D37*100)-100)),0,IF((F37/D37*100)&lt;=100,0,(F37/D37*100)-100))</f>
        <v>25.075016307893023</v>
      </c>
      <c r="F37" s="5">
        <v>95.87</v>
      </c>
    </row>
    <row r="38" spans="1:6" ht="15.75">
      <c r="A38" s="8">
        <v>19</v>
      </c>
      <c r="B38" s="11" t="s">
        <v>46</v>
      </c>
      <c r="C38" s="5" t="s">
        <v>47</v>
      </c>
      <c r="D38" s="5" t="s">
        <v>72</v>
      </c>
      <c r="E38" s="5" t="s">
        <v>72</v>
      </c>
      <c r="F38" s="5">
        <v>33.6</v>
      </c>
    </row>
    <row r="39" spans="1:6" ht="15.75">
      <c r="A39" s="8">
        <v>20</v>
      </c>
      <c r="B39" s="11" t="s">
        <v>48</v>
      </c>
      <c r="C39" s="5" t="s">
        <v>47</v>
      </c>
      <c r="D39" s="5" t="s">
        <v>72</v>
      </c>
      <c r="E39" s="5" t="s">
        <v>72</v>
      </c>
      <c r="F39" s="5">
        <v>31.5</v>
      </c>
    </row>
    <row r="40" spans="1:6" ht="31.5">
      <c r="A40" s="8">
        <v>21</v>
      </c>
      <c r="B40" s="11" t="s">
        <v>49</v>
      </c>
      <c r="C40" s="5" t="s">
        <v>50</v>
      </c>
      <c r="D40" s="5" t="s">
        <v>72</v>
      </c>
      <c r="E40" s="5" t="s">
        <v>72</v>
      </c>
      <c r="F40" s="5">
        <v>16</v>
      </c>
    </row>
    <row r="41" spans="1:6" ht="15.75">
      <c r="A41" s="13"/>
      <c r="B41" s="14"/>
      <c r="C41" s="15"/>
      <c r="D41" s="15"/>
      <c r="E41" s="15"/>
      <c r="F41" s="15"/>
    </row>
    <row r="42" spans="1:6" ht="15.75">
      <c r="A42" s="13"/>
      <c r="B42" s="14"/>
      <c r="C42" s="15"/>
      <c r="D42" s="15"/>
      <c r="E42" s="15"/>
      <c r="F42" s="15"/>
    </row>
    <row r="43" spans="1:6" ht="15.75">
      <c r="A43" s="2"/>
      <c r="B43" s="2"/>
      <c r="C43" s="2"/>
      <c r="D43" s="2"/>
      <c r="E43" s="2"/>
      <c r="F43" s="2"/>
    </row>
    <row r="44" spans="1:6" ht="33" customHeight="1">
      <c r="A44" s="18" t="s">
        <v>51</v>
      </c>
      <c r="B44" s="19"/>
      <c r="C44" s="1"/>
      <c r="D44" s="12"/>
      <c r="E44" s="20" t="s">
        <v>52</v>
      </c>
      <c r="F44" s="20"/>
    </row>
    <row r="45" spans="1:6" ht="15.75">
      <c r="A45" s="2"/>
      <c r="B45" s="2"/>
      <c r="C45" s="2"/>
      <c r="D45" s="2"/>
      <c r="E45" s="2"/>
      <c r="F45" s="2"/>
    </row>
    <row r="46" spans="1:6" ht="20.25" customHeight="1">
      <c r="A46" s="18" t="s">
        <v>53</v>
      </c>
      <c r="B46" s="18"/>
      <c r="C46" s="18"/>
      <c r="D46" s="18"/>
      <c r="E46" s="18"/>
      <c r="F46" s="18"/>
    </row>
  </sheetData>
  <sheetProtection/>
  <mergeCells count="3">
    <mergeCell ref="A44:B44"/>
    <mergeCell ref="A46:F46"/>
    <mergeCell ref="E44:F44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Дарья П. Мальченко</cp:lastModifiedBy>
  <cp:lastPrinted>2016-04-04T12:02:17Z</cp:lastPrinted>
  <dcterms:created xsi:type="dcterms:W3CDTF">2015-12-04T10:37:35Z</dcterms:created>
  <dcterms:modified xsi:type="dcterms:W3CDTF">2016-04-18T05:03:30Z</dcterms:modified>
  <cp:category/>
  <cp:version/>
  <cp:contentType/>
  <cp:contentStatus/>
</cp:coreProperties>
</file>