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2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<sst xmlns="http://schemas.openxmlformats.org/spreadsheetml/2006/main" count="120" uniqueCount="75">
  <si>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</si>
  <si>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</si>
  <si>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</si>
  <si>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</si>
  <si>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</si>
  <si>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</si>
  <si>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</si>
  <si>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</si>
  <si>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</si>
  <si>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</si>
  <si>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</si>
  <si>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</si>
  <si>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</si>
  <si>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</si>
  <si>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</si>
  <si>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</si>
  <si>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</si>
  <si>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</si>
  <si>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</si>
  <si>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</si>
  <si>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</si>
  <si>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</si>
  <si>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</si>
  <si>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</si>
  <si>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</si>
  <si>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</si>
  <si>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</si>
  <si>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</si>
  <si>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</si>
  <si>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</si>
  <si>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</si>
  <si>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</si>
  <si>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</si>
  <si>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</si>
  <si>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</si>
  <si>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</si>
  <si>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</si>
  <si>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</si>
  <si>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</si>
  <si>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</si>
  <si>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</si>
  <si>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</si>
  <si>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</si>
  <si>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</si>
  <si>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</si>
  <si>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</si>
  <si>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</si>
  <si>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</si>
  <si>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</si>
  <si>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</si>
  <si>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</si>
  <si>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</si>
  <si>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</si>
  <si>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</si>
  <si>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</si>
  <si>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</si>
  <si>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</si>
  <si>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</si>
  <si>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</si>
  <si>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</si>
  <si>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</si>
  <si>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</si>
  <si>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</si>
  <si>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</si>
  <si>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</si>
  <si>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</si>
  <si>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</si>
  <si>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</si>
  <si>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</si>
  <si>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</si>
  <si>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</si>
  <si>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</si>
  <si>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Н.А. Черемных</t>
  </si>
  <si>
    <t>на 01.06.2018</t>
  </si>
  <si>
    <t xml:space="preserve">Первый заместитель главы Администрации 
Артемовского городского округа, 
исполняющий полномочия главы 
Артемовского городского округа                                                     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</si>
</sst>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9">
      <selection activeCell="A47" sqref="A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73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34.5</v>
      </c>
      <c r="E7" s="14">
        <f>IF(ISERROR(IF((F7/D7*100)&lt;=100,(F7/D7*100),(F7/D7*100)-100)),0,IF((F7/D7*100)&lt;=100,0,(F7/D7*100)-100))</f>
        <v>14.782608695652172</v>
      </c>
      <c r="F7" s="14">
        <v>39.6</v>
      </c>
    </row>
    <row r="8" spans="1:6" ht="15.75">
      <c r="A8" s="8" t="s">
        <v>51</v>
      </c>
      <c r="B8" s="6" t="s">
        <v>10</v>
      </c>
      <c r="C8" s="5" t="s">
        <v>8</v>
      </c>
      <c r="D8" s="14">
        <v>32.69</v>
      </c>
      <c r="E8" s="14">
        <f>IF(ISERROR(IF((F8/D8*100)&lt;=100,(F8/D8*100),(F8/D8*100)-100)),0,IF((F8/D8*100)&lt;=100,0,(F8/D8*100)-100))</f>
        <v>14.285714285714306</v>
      </c>
      <c r="F8" s="14">
        <v>37.36</v>
      </c>
    </row>
    <row r="9" spans="1:6" ht="15.75">
      <c r="A9" s="8" t="s">
        <v>52</v>
      </c>
      <c r="B9" s="6" t="s">
        <v>11</v>
      </c>
      <c r="C9" s="5" t="s">
        <v>8</v>
      </c>
      <c r="D9" s="14">
        <v>34.58</v>
      </c>
      <c r="E9" s="14">
        <f>IF(ISERROR(IF((F9/D9*100)&lt;=100,(F9/D9*100),(F9/D9*100)-100)),0,IF((F9/D9*100)&lt;=100,0,(F9/D9*100)-100))</f>
        <v>24.146905725853102</v>
      </c>
      <c r="F9" s="14">
        <v>42.93</v>
      </c>
    </row>
    <row r="10" spans="1:6" ht="15.75">
      <c r="A10" s="7">
        <v>2</v>
      </c>
      <c r="B10" s="10" t="s">
        <v>12</v>
      </c>
      <c r="C10" s="5" t="s">
        <v>8</v>
      </c>
      <c r="D10" s="14">
        <v>19.97</v>
      </c>
      <c r="E10" s="14">
        <f>IF(ISERROR(IF((F10/D10*100)&lt;=100,(F10/D10*100),(F10/D10*100)-100)),0,IF((F10/D10*100)&lt;=100,0,(F10/D10*100)-100))</f>
        <v>25.48823234852277</v>
      </c>
      <c r="F10" s="14">
        <v>25.06</v>
      </c>
    </row>
    <row r="11" spans="1:6" ht="15.75">
      <c r="A11" s="7">
        <v>3</v>
      </c>
      <c r="B11" s="10" t="s">
        <v>13</v>
      </c>
      <c r="C11" s="5" t="s">
        <v>8</v>
      </c>
      <c r="D11" s="14">
        <v>26.5</v>
      </c>
      <c r="E11" s="14">
        <f>IF(ISERROR(IF((F11/D11*100)&lt;=100,(F11/D11*100),(F11/D11*100)-100)),0,IF((F11/D11*100)&lt;=100,0,(F11/D11*100)-100))</f>
        <v>27.962264150943383</v>
      </c>
      <c r="F11" s="14">
        <v>33.91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18.19</v>
      </c>
      <c r="E13" s="14">
        <f aca="true" t="shared" si="0" ref="E13:E25">IF(ISERROR(IF((F13/D13*100)&lt;=100,(F13/D13*100),(F13/D13*100)-100)),0,IF((F13/D13*100)&lt;=100,0,(F13/D13*100)-100))</f>
        <v>30.621220450797125</v>
      </c>
      <c r="F13" s="14">
        <v>23.76</v>
      </c>
    </row>
    <row r="14" spans="1:6" ht="15.75">
      <c r="A14" s="8" t="s">
        <v>54</v>
      </c>
      <c r="B14" s="6" t="s">
        <v>16</v>
      </c>
      <c r="C14" s="5" t="s">
        <v>8</v>
      </c>
      <c r="D14" s="14">
        <v>40.19</v>
      </c>
      <c r="E14" s="14">
        <f t="shared" si="0"/>
        <v>26.499129136601155</v>
      </c>
      <c r="F14" s="14">
        <v>50.84</v>
      </c>
    </row>
    <row r="15" spans="1:6" ht="15.75">
      <c r="A15" s="8" t="s">
        <v>55</v>
      </c>
      <c r="B15" s="6" t="s">
        <v>17</v>
      </c>
      <c r="C15" s="5" t="s">
        <v>8</v>
      </c>
      <c r="D15" s="14">
        <v>22.38</v>
      </c>
      <c r="E15" s="14">
        <f t="shared" si="0"/>
        <v>25.111706881143874</v>
      </c>
      <c r="F15" s="14">
        <v>28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22.99</v>
      </c>
      <c r="E16" s="14">
        <f t="shared" si="0"/>
        <v>27.229230100043495</v>
      </c>
      <c r="F16" s="14">
        <v>29.25</v>
      </c>
    </row>
    <row r="17" spans="1:6" ht="15.75">
      <c r="A17" s="7">
        <v>5</v>
      </c>
      <c r="B17" s="10" t="s">
        <v>19</v>
      </c>
      <c r="C17" s="5" t="s">
        <v>8</v>
      </c>
      <c r="D17" s="14">
        <v>36.64</v>
      </c>
      <c r="E17" s="14">
        <f t="shared" si="0"/>
        <v>19.950873362445435</v>
      </c>
      <c r="F17" s="14">
        <v>43.95</v>
      </c>
    </row>
    <row r="18" spans="1:6" ht="15.75">
      <c r="A18" s="7">
        <v>6</v>
      </c>
      <c r="B18" s="10" t="s">
        <v>20</v>
      </c>
      <c r="C18" s="5" t="s">
        <v>8</v>
      </c>
      <c r="D18" s="14">
        <v>8.99</v>
      </c>
      <c r="E18" s="14">
        <f t="shared" si="0"/>
        <v>25.139043381535032</v>
      </c>
      <c r="F18" s="14">
        <v>11.25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37.19</v>
      </c>
      <c r="E20" s="14">
        <f t="shared" si="0"/>
        <v>22.990051089002435</v>
      </c>
      <c r="F20" s="14">
        <v>45.74</v>
      </c>
    </row>
    <row r="21" spans="1:6" ht="15.75">
      <c r="A21" s="7">
        <v>9</v>
      </c>
      <c r="B21" s="10" t="s">
        <v>24</v>
      </c>
      <c r="C21" s="5" t="s">
        <v>25</v>
      </c>
      <c r="D21" s="14">
        <v>40.58</v>
      </c>
      <c r="E21" s="14">
        <f t="shared" si="0"/>
        <v>19.590931493346474</v>
      </c>
      <c r="F21" s="14">
        <v>48.53</v>
      </c>
    </row>
    <row r="22" spans="1:6" ht="15.75">
      <c r="A22" s="7">
        <v>10</v>
      </c>
      <c r="B22" s="10" t="s">
        <v>26</v>
      </c>
      <c r="C22" s="5" t="s">
        <v>8</v>
      </c>
      <c r="D22" s="14">
        <v>188</v>
      </c>
      <c r="E22" s="14">
        <f t="shared" si="0"/>
        <v>17.17553191489361</v>
      </c>
      <c r="F22" s="14">
        <v>220.29</v>
      </c>
    </row>
    <row r="23" spans="1:6" ht="15.75">
      <c r="A23" s="7">
        <v>11</v>
      </c>
      <c r="B23" s="10" t="s">
        <v>27</v>
      </c>
      <c r="C23" s="5" t="s">
        <v>8</v>
      </c>
      <c r="D23" s="14">
        <v>236.54</v>
      </c>
      <c r="E23" s="14">
        <f t="shared" si="0"/>
        <v>20.698401961613257</v>
      </c>
      <c r="F23" s="14">
        <v>285.5</v>
      </c>
    </row>
    <row r="24" spans="1:6" ht="15.75">
      <c r="A24" s="7">
        <v>12</v>
      </c>
      <c r="B24" s="10" t="s">
        <v>28</v>
      </c>
      <c r="C24" s="5" t="s">
        <v>8</v>
      </c>
      <c r="D24" s="14">
        <v>495.77</v>
      </c>
      <c r="E24" s="14">
        <f t="shared" si="0"/>
        <v>18.6659136293039</v>
      </c>
      <c r="F24" s="14">
        <v>588.31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65.02</v>
      </c>
      <c r="E25" s="14">
        <f t="shared" si="0"/>
        <v>23.485081513380507</v>
      </c>
      <c r="F25" s="14">
        <v>80.29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101.28</v>
      </c>
      <c r="E30" s="15">
        <f>IF(ISERROR(IF((F30/D30*100)&lt;=100,(F30/D30*100),(F30/D30*100)-100)),0,IF((F30/D30*100)&lt;=100,0,(F30/D30*100)-100))</f>
        <v>21.702211690363356</v>
      </c>
      <c r="F30" s="15">
        <v>123.26</v>
      </c>
    </row>
    <row r="31" spans="1:6" ht="31.5">
      <c r="A31" s="7">
        <v>15</v>
      </c>
      <c r="B31" s="10" t="s">
        <v>69</v>
      </c>
      <c r="C31" s="4" t="s">
        <v>8</v>
      </c>
      <c r="D31" s="15">
        <v>310.36</v>
      </c>
      <c r="E31" s="15">
        <f>IF(ISERROR(IF((F31/D31*100)&lt;=100,(F31/D31*100),(F31/D31*100)-100)),0,IF((F31/D31*100)&lt;=100,0,(F31/D31*100)-100))</f>
        <v>22.10014177084676</v>
      </c>
      <c r="F31" s="15">
        <v>378.95</v>
      </c>
    </row>
    <row r="32" spans="1:6" ht="15.75">
      <c r="A32" s="7">
        <v>16</v>
      </c>
      <c r="B32" s="10" t="s">
        <v>35</v>
      </c>
      <c r="C32" s="4" t="s">
        <v>8</v>
      </c>
      <c r="D32" s="15">
        <v>91.84</v>
      </c>
      <c r="E32" s="15">
        <f>IF(ISERROR(IF((F32/D32*100)&lt;=100,(F32/D32*100),(F32/D32*100)-100)),0,IF((F32/D32*100)&lt;=100,0,(F32/D32*100)-100))</f>
        <v>25.80574912891987</v>
      </c>
      <c r="F32" s="15">
        <v>115.54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24.18</v>
      </c>
      <c r="E34" s="15">
        <f>IF(ISERROR(IF((F34/D34*100)&lt;=100,(F34/D34*100),(F34/D34*100)-100)),0,IF((F34/D34*100)&lt;=100,0,(F34/D34*100)-100))</f>
        <v>26.468155500413573</v>
      </c>
      <c r="F34" s="15">
        <v>30.58</v>
      </c>
    </row>
    <row r="35" spans="1:6" ht="15.75">
      <c r="A35" s="8" t="s">
        <v>62</v>
      </c>
      <c r="B35" s="6" t="s">
        <v>38</v>
      </c>
      <c r="C35" s="4" t="s">
        <v>8</v>
      </c>
      <c r="D35" s="15">
        <v>27.33</v>
      </c>
      <c r="E35" s="15">
        <f>IF(ISERROR(IF((F35/D35*100)&lt;=100,(F35/D35*100),(F35/D35*100)-100)),0,IF((F35/D35*100)&lt;=100,0,(F35/D35*100)-100))</f>
        <v>26.491035492133193</v>
      </c>
      <c r="F35" s="15">
        <v>34.57</v>
      </c>
    </row>
    <row r="36" spans="1:6" ht="15.75">
      <c r="A36" s="8" t="s">
        <v>63</v>
      </c>
      <c r="B36" s="6" t="s">
        <v>39</v>
      </c>
      <c r="C36" s="4" t="s">
        <v>8</v>
      </c>
      <c r="D36" s="15">
        <v>30.24</v>
      </c>
      <c r="E36" s="15">
        <f>IF(ISERROR(IF((F36/D36*100)&lt;=100,(F36/D36*100),(F36/D36*100)-100)),0,IF((F36/D36*100)&lt;=100,0,(F36/D36*100)-100))</f>
        <v>28.04232804232805</v>
      </c>
      <c r="F36" s="15">
        <v>38.72</v>
      </c>
    </row>
    <row r="37" spans="1:6" ht="15.75">
      <c r="A37" s="8" t="s">
        <v>64</v>
      </c>
      <c r="B37" s="6" t="s">
        <v>40</v>
      </c>
      <c r="C37" s="4" t="s">
        <v>8</v>
      </c>
      <c r="D37" s="15">
        <v>21.88</v>
      </c>
      <c r="E37" s="15">
        <f>IF(ISERROR(IF((F37/D37*100)&lt;=100,(F37/D37*100),(F37/D37*100)-100)),0,IF((F37/D37*100)&lt;=100,0,(F37/D37*100)-100))</f>
        <v>24.680073126142602</v>
      </c>
      <c r="F37" s="15">
        <v>27.28</v>
      </c>
    </row>
    <row r="38" spans="1:6" ht="15.75">
      <c r="A38" s="8" t="s">
        <v>65</v>
      </c>
      <c r="B38" s="6" t="s">
        <v>41</v>
      </c>
      <c r="C38" s="4" t="s">
        <v>8</v>
      </c>
      <c r="D38" s="15">
        <v>20.55</v>
      </c>
      <c r="E38" s="15">
        <f>IF(ISERROR(IF((F38/D38*100)&lt;=100,(F38/D38*100),(F38/D38*100)-100)),0,IF((F38/D38*100)&lt;=100,0,(F38/D38*100)-100))</f>
        <v>27.49391727493918</v>
      </c>
      <c r="F38" s="15">
        <v>26.2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85.17</v>
      </c>
      <c r="E40" s="15">
        <f>IF(ISERROR(IF((F40/D40*100)&lt;=100,(F40/D40*100),(F40/D40*100)-100)),0,IF((F40/D40*100)&lt;=100,0,(F40/D40*100)-100))</f>
        <v>26.288599272044138</v>
      </c>
      <c r="F40" s="15">
        <v>107.56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40.97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76.5" customHeight="1">
      <c r="A46" s="19" t="s">
        <v>74</v>
      </c>
      <c r="B46" s="20"/>
      <c r="C46" s="16"/>
      <c r="D46" s="17"/>
      <c r="E46" s="22" t="s">
        <v>72</v>
      </c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 t="s">
        <v>71</v>
      </c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2018-06-05T11:12:30Z</cp:lastPrinted>
  <dcterms:created xsi:type="dcterms:W3CDTF">2015-12-04T10:37:35Z</dcterms:created>
  <dcterms:modified xsi:type="dcterms:W3CDTF">2018-06-08T11:24:40Z</dcterms:modified>
  <cp:category/>
  <cp:version/>
  <cp:contentType/>
  <cp:contentStatus/>
</cp:coreProperties>
</file>