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1"/>
  </bookViews>
  <sheets>
    <sheet name="1. Доходы бюджета (1)" sheetId="1" r:id="rId1"/>
    <sheet name="2. Расходы бюджета (2)" sheetId="2" r:id="rId2"/>
    <sheet name="3. Источники финансирования (3)" sheetId="3" r:id="rId3"/>
  </sheets>
  <definedNames/>
  <calcPr fullCalcOnLoad="1"/>
</workbook>
</file>

<file path=xl/sharedStrings.xml><?xml version="1.0" encoding="utf-8"?>
<sst xmlns="http://schemas.openxmlformats.org/spreadsheetml/2006/main" count="1779" uniqueCount="722">
  <si>
    <t>ОТЧЕТ ОБ ИСПОЛНЕНИИ БЮДЖЕТА</t>
  </si>
  <si>
    <t>КОДЫ</t>
  </si>
  <si>
    <t>Форма по ОКУД</t>
  </si>
  <si>
    <t>0503117</t>
  </si>
  <si>
    <t>на 01.04.2012</t>
  </si>
  <si>
    <t>Дата</t>
  </si>
  <si>
    <t>01.04.2012</t>
  </si>
  <si>
    <t>Наименование финансового органа:</t>
  </si>
  <si>
    <t>по ОКПО</t>
  </si>
  <si>
    <t>Финансовое управление администрации Артемовского городского округа</t>
  </si>
  <si>
    <t>Глава по БК</t>
  </si>
  <si>
    <t>Наименование публично-правового образования:</t>
  </si>
  <si>
    <t>по ОКАТО</t>
  </si>
  <si>
    <t>Периодичность: месячная</t>
  </si>
  <si>
    <t>Единица измерения: 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</si>
  <si>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</si>
  <si>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</si>
  <si>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</si>
  <si>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</si>
  <si>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</si>
  <si>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</si>
  <si>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</si>
  <si>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</si>
  <si>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
назначения</t>
  </si>
  <si>
    <t>1</t>
  </si>
  <si>
    <t>2</t>
  </si>
  <si>
    <t>3</t>
  </si>
  <si>
    <t>4</t>
  </si>
  <si>
    <t>5</t>
  </si>
  <si>
    <t>6</t>
  </si>
  <si>
    <t>Доходы бюджета - всего
в том числе:</t>
  </si>
  <si>
    <t>010</t>
  </si>
  <si>
    <t>x</t>
  </si>
  <si>
    <t xml:space="preserve">   Прочие поступления от денежных взысканий (штрафов) и иных сумм в возмещение ущерба, зачисляемые в бюджеты городских округов</t>
  </si>
  <si>
    <t>00511690040040000140</t>
  </si>
  <si>
    <t xml:space="preserve">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</si>
  <si>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01011105012040000120</t>
  </si>
  <si>
    <t xml:space="preserve"> 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</si>
  <si>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01011406012040000430</t>
  </si>
  <si>
    <t xml:space="preserve">   Прочие поступления от денежных взысканий (штрафов) и иных сумм в возмещение ущерба, зачисляемые в бюджеты городских округов (в части штрафов, налагаемых по решению комиссий по делам несовершеннолетних)</t>
  </si>
  <si>
    <t>03511690040040000140</t>
  </si>
  <si>
    <t xml:space="preserve">   Плата за выбросы загрязняющих веществ в атмосферный воздух стационарными объектами</t>
  </si>
  <si>
    <t>04811201010016000120</t>
  </si>
  <si>
    <t xml:space="preserve">   Плата за выбросы загрязняющих веществ в атмосферный воздух передвижными объектами</t>
  </si>
  <si>
    <t>04811201020016000120</t>
  </si>
  <si>
    <t xml:space="preserve">   Плата за сбросы загрязняющих веществ в водные объекты</t>
  </si>
  <si>
    <t>04811201030016000120</t>
  </si>
  <si>
    <t xml:space="preserve">   Плата за размещение отходов производства и потребления</t>
  </si>
  <si>
    <t>04811201040016000120</t>
  </si>
  <si>
    <t xml:space="preserve"> 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</si>
  <si>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14111608000016000140</t>
  </si>
  <si>
    <t xml:space="preserve"> 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</si>
  <si>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14111628000016000140</t>
  </si>
  <si>
    <t>14111690040046000140</t>
  </si>
  <si>
    <t xml:space="preserve">   Налог на доходы с физических лиц с доходов, 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</si>
  <si>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</si>
  <si>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 xml:space="preserve">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</si>
  <si>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18210102010012000110</t>
  </si>
  <si>
    <t xml:space="preserve">   Налог на 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</si>
  <si>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18210102010013000110</t>
  </si>
  <si>
    <t>18210102010014000110</t>
  </si>
  <si>
    <t xml:space="preserve">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соответствиисо статьей 227 Налогового кодекса Российской Федерации</t>
  </si>
  <si>
    <t>18210102020011000110</t>
  </si>
  <si>
    <t xml:space="preserve">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</si>
  <si>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18210102020012000110</t>
  </si>
  <si>
    <t xml:space="preserve"> 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</si>
  <si>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18210102030011000110</t>
  </si>
  <si>
    <t xml:space="preserve">   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</si>
  <si>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18210102040011000110</t>
  </si>
  <si>
    <t xml:space="preserve">   Единый налог на вмененный доход для отдельных видов деятельности</t>
  </si>
  <si>
    <t>18210502010021000110</t>
  </si>
  <si>
    <t>18210502010022000110</t>
  </si>
  <si>
    <t>18210502010023000110</t>
  </si>
  <si>
    <t xml:space="preserve">   Единый налог на вмененный доход для отдельных видов деятельности (за налоговые периоды, истекшие до 1 января 2011 года</t>
  </si>
  <si>
    <t>18210502020021000110</t>
  </si>
  <si>
    <t xml:space="preserve">   Единый налог на вмененный доход для отдельных видов деятельности (за налоговые периоды, истекшие до 1 января 2011 года)</t>
  </si>
  <si>
    <t>18210502020022000110</t>
  </si>
  <si>
    <t>18210502020023000110</t>
  </si>
  <si>
    <t xml:space="preserve">   Единый сельскохозяйственный налог</t>
  </si>
  <si>
    <t>18210503010011000110</t>
  </si>
  <si>
    <t xml:space="preserve">   Единый сельскохозяйственный налог (за налоговые периоды, истекшие до 1 января 2011 года)</t>
  </si>
  <si>
    <t>18210503020013000110</t>
  </si>
  <si>
    <t xml:space="preserve"> 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</si>
  <si>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18210601020041000110</t>
  </si>
  <si>
    <t xml:space="preserve">   Налог на имущество физических лиц, взимаемый по ставкам, применяемый к объектам налогообложения, расположенным в границах городских округов</t>
  </si>
  <si>
    <t>18210601020042000110</t>
  </si>
  <si>
    <t xml:space="preserve">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</si>
  <si>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18210606012041000110</t>
  </si>
  <si>
    <t xml:space="preserve">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 городских округов</t>
  </si>
  <si>
    <t>18210606012042000110</t>
  </si>
  <si>
    <t xml:space="preserve">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расположенных в границах городских округов</t>
  </si>
  <si>
    <t>18210606012043000110</t>
  </si>
  <si>
    <t xml:space="preserve">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</si>
  <si>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18210606022041000110</t>
  </si>
  <si>
    <t>18210606022042000110</t>
  </si>
  <si>
    <t xml:space="preserve">   Земельный 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</si>
  <si>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18210606022043000110</t>
  </si>
  <si>
    <t xml:space="preserve">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</si>
  <si>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18210803010011000110</t>
  </si>
  <si>
    <t xml:space="preserve">   Земельный налог (по обязательствам, возникшим до 1 января 2006 года), мобилизуемый на территориях городских округов</t>
  </si>
  <si>
    <t>18210904052041000110</t>
  </si>
  <si>
    <t xml:space="preserve">   Земельный налог  (по обязательствам, возникшим до 1 января 2006 года), мобилизуемый на территориях городских округов</t>
  </si>
  <si>
    <t>18210904052042000110</t>
  </si>
  <si>
    <t xml:space="preserve">   Прочие местные налоги и сборы, мобилизуемые на территориях городских округов</t>
  </si>
  <si>
    <t>18210907052041000110</t>
  </si>
  <si>
    <t>18210907052042000110</t>
  </si>
  <si>
    <t xml:space="preserve">   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</si>
  <si>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18211603010016000140</t>
  </si>
  <si>
    <t xml:space="preserve"> 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</si>
  <si>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18211603030016000140</t>
  </si>
  <si>
    <t xml:space="preserve"> 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</si>
  <si>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18211606000016000140</t>
  </si>
  <si>
    <t>18811608000016000140</t>
  </si>
  <si>
    <t xml:space="preserve">   Прочие денежные взыскания (штрафы) за правонарушения в области дорожного движения</t>
  </si>
  <si>
    <t>18811630030016000140</t>
  </si>
  <si>
    <t xml:space="preserve"> 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 Российской Федерации об административных правонарушениях</t>
  </si>
  <si>
    <t>18811643000016000140</t>
  </si>
  <si>
    <t>18811690040040000140</t>
  </si>
  <si>
    <t>18811690040046000140</t>
  </si>
  <si>
    <t>19211690040046000140</t>
  </si>
  <si>
    <t xml:space="preserve">   Денежные взыскания (штрафы) за нарушение земельного законодательства</t>
  </si>
  <si>
    <t>32111625060016000140</t>
  </si>
  <si>
    <t>49811690040046000140</t>
  </si>
  <si>
    <t xml:space="preserve">   Прочие доходы от компенсации затрат бюджетов городских округов (в части возврата дебиторской задолженности прошлых лет)</t>
  </si>
  <si>
    <t>90111302994040001130</t>
  </si>
  <si>
    <t xml:space="preserve">   Прочие доходы от компенсации затрат бюджетов городских округов</t>
  </si>
  <si>
    <t>90111302994040003130</t>
  </si>
  <si>
    <t xml:space="preserve">   Невыясненные поступления, зачисляемые в бюджеты городских округов</t>
  </si>
  <si>
    <t>90111701040040000180</t>
  </si>
  <si>
    <t xml:space="preserve">   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</si>
  <si>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90120202009040000151</t>
  </si>
  <si>
    <t xml:space="preserve">   Субсидии бюджетам городских округов на реализацию федеральных целевых программ</t>
  </si>
  <si>
    <t>90120202051040000151</t>
  </si>
  <si>
    <t xml:space="preserve">   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</si>
  <si>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90120202077040000151</t>
  </si>
  <si>
    <t xml:space="preserve">   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</si>
  <si>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90120202085040000151</t>
  </si>
  <si>
    <t xml:space="preserve">   Прочие субсидии бюджетам городских округов</t>
  </si>
  <si>
    <t>90120202999040000151</t>
  </si>
  <si>
    <t xml:space="preserve">   Субвенции бюджетам городских округов на оплату жилищно-коммунальных услуг отдельным категориям граждан</t>
  </si>
  <si>
    <t>90120203001040000151</t>
  </si>
  <si>
    <t xml:space="preserve">   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</si>
  <si>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90120203007040000151</t>
  </si>
  <si>
    <t xml:space="preserve">   Субвенции бюджетам городских округов на осуществление первичного воинского учета на территориях, где отсутствуют военные комиссариаты</t>
  </si>
  <si>
    <t>90120203015040000151</t>
  </si>
  <si>
    <t xml:space="preserve">   Субвенции бюджетам городских округов на предоставление гражданам субсидий на оплату жилого помещения и коммунальных услуг</t>
  </si>
  <si>
    <t>90120203022040000151</t>
  </si>
  <si>
    <t xml:space="preserve">   Субвенции бюджетам городских округов на выполнение передаваемых полномочий субъектов Российской Федерации</t>
  </si>
  <si>
    <t>90120203024040000151</t>
  </si>
  <si>
    <t xml:space="preserve">   Прочие межбюджетные трансферты, передаваемые бюджетам городских округов</t>
  </si>
  <si>
    <t>90120204999040000151</t>
  </si>
  <si>
    <t xml:space="preserve">   Возврат остатков субсидий, субвенций и иных межбюджетных трансфертов, имеющих целевое назначение, прошлых лет, из бюджетов городских округов</t>
  </si>
  <si>
    <t>90121904000040000151</t>
  </si>
  <si>
    <t xml:space="preserve">   Доходы,получаемые в виде арендной платы за земли,находящиеся в собственности городских округов (за исключением земельных участков муниципальных бюджетных и автономных учреждений)</t>
  </si>
  <si>
    <t>90211105024040001120</t>
  </si>
  <si>
    <t xml:space="preserve"> 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</si>
  <si>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90211107014040000120</t>
  </si>
  <si>
    <t xml:space="preserve">   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</si>
  <si>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90211109044040003120</t>
  </si>
  <si>
    <t xml:space="preserve">   Плата за пользование жилыми помещениями (плата за наем) муниципального жилищного фонда городских округов</t>
  </si>
  <si>
    <t>90211109044040004120</t>
  </si>
  <si>
    <t xml:space="preserve">   Прочие доходы от сдачи в аренду имущества, находящегося в казне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</si>
  <si>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90211109044040009120</t>
  </si>
  <si>
    <t xml:space="preserve">   Доходы от реализации объектов нежилого фонда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</si>
  <si>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90211402043040001410</t>
  </si>
  <si>
    <t>90211690040040000140</t>
  </si>
  <si>
    <t>90220202999040000151</t>
  </si>
  <si>
    <t>90221904000040000151</t>
  </si>
  <si>
    <t>90520202999040000151</t>
  </si>
  <si>
    <t xml:space="preserve">   Доходы от оказания платных услуг (работ) получателями средств бюджетов городских округов (в части платы за содержание детей в казенных муниципальных дошкольных образовательных учреждениях)</t>
  </si>
  <si>
    <t>90611301994040001130</t>
  </si>
  <si>
    <t xml:space="preserve">   Доходы от оказания платных услуг (работ) получателями средств бюджетов городских округов (в части платы за питание учащихся в казенных муниципальных общеобразовательных школах)</t>
  </si>
  <si>
    <t>90611301994040003130</t>
  </si>
  <si>
    <t>90611302994040001130</t>
  </si>
  <si>
    <t xml:space="preserve">   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</si>
  <si>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90611632000040000140</t>
  </si>
  <si>
    <t>90611701040040000180</t>
  </si>
  <si>
    <t xml:space="preserve">   Прочие неналоговые доходы бюджетов городских округов</t>
  </si>
  <si>
    <t>90611705040040000180</t>
  </si>
  <si>
    <t>90620202999040000151</t>
  </si>
  <si>
    <t xml:space="preserve">   Субвенции бюджетам городских округов на ежемесячное денежное вознаграждение за классное руководство</t>
  </si>
  <si>
    <t>90620203021040000151</t>
  </si>
  <si>
    <t xml:space="preserve">   Прочие субвенции бюджетам городских округов</t>
  </si>
  <si>
    <t>90620203999040000151</t>
  </si>
  <si>
    <t>90620204999040000151</t>
  </si>
  <si>
    <t xml:space="preserve"> 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</si>
  <si>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90621904000040000151</t>
  </si>
  <si>
    <t>90811632000040000140</t>
  </si>
  <si>
    <t>90820202999040000151</t>
  </si>
  <si>
    <t>90820204999040000151</t>
  </si>
  <si>
    <t>90821904000040000151</t>
  </si>
  <si>
    <t xml:space="preserve">   Дотации бюджетам городских округов на выравнивание бюджетной обеспеченности</t>
  </si>
  <si>
    <t>91920201001040000151</t>
  </si>
  <si>
    <t>91920202999040000151</t>
  </si>
  <si>
    <t>2. РАСХОДЫ БЮДЖЕТА</t>
  </si>
  <si>
    <t>Форма 0503117  с.2</t>
  </si>
  <si>
    <t>Код расхода
по бюджетной классификации</t>
  </si>
  <si>
    <t>Расходы бюджета - всего 
    в том числе:</t>
  </si>
  <si>
    <t>200</t>
  </si>
  <si>
    <t xml:space="preserve">   Заработная плата</t>
  </si>
  <si>
    <t>90101040020400121211</t>
  </si>
  <si>
    <t xml:space="preserve">   Начисления на выплаты по оплате труда</t>
  </si>
  <si>
    <t>90101040020400121213</t>
  </si>
  <si>
    <t xml:space="preserve">   Прочие выплаты</t>
  </si>
  <si>
    <t>90101040020400122212</t>
  </si>
  <si>
    <t xml:space="preserve">   Услуги связи</t>
  </si>
  <si>
    <t>90101040020400242221</t>
  </si>
  <si>
    <t xml:space="preserve">   Работы, услуги по содержанию имущества</t>
  </si>
  <si>
    <t>90101040020400242225</t>
  </si>
  <si>
    <t>90101040020400244221</t>
  </si>
  <si>
    <t xml:space="preserve">   Транспортные услуги</t>
  </si>
  <si>
    <t>90101040020400244222</t>
  </si>
  <si>
    <t xml:space="preserve">   Коммунальные услуги</t>
  </si>
  <si>
    <t>90101040020400244223</t>
  </si>
  <si>
    <t>90101040020400244225</t>
  </si>
  <si>
    <t xml:space="preserve">   Прочие работы, услуги</t>
  </si>
  <si>
    <t>90101040020400244226</t>
  </si>
  <si>
    <t xml:space="preserve">   Прочие расходы</t>
  </si>
  <si>
    <t>90101040020400244290</t>
  </si>
  <si>
    <t xml:space="preserve">   Увеличение стоимости основных средств</t>
  </si>
  <si>
    <t>90101040020400244310</t>
  </si>
  <si>
    <t xml:space="preserve">   Увеличение стоимости материальных запасов</t>
  </si>
  <si>
    <t>90101040020400244340</t>
  </si>
  <si>
    <t>90101040020800121211</t>
  </si>
  <si>
    <t>90101040020800121213</t>
  </si>
  <si>
    <t>90101040021500121211</t>
  </si>
  <si>
    <t>90101040021500121213</t>
  </si>
  <si>
    <t>90101040021500122212</t>
  </si>
  <si>
    <t>90101040021500242221</t>
  </si>
  <si>
    <t>90101040021500244222</t>
  </si>
  <si>
    <t>90101040021500244223</t>
  </si>
  <si>
    <t>90101040021500244225</t>
  </si>
  <si>
    <t>90101040021500244226</t>
  </si>
  <si>
    <t>90101040021500244290</t>
  </si>
  <si>
    <t>90101040021500244310</t>
  </si>
  <si>
    <t>90101040021500244340</t>
  </si>
  <si>
    <t>90101047950048242310</t>
  </si>
  <si>
    <t>90101048150000242310</t>
  </si>
  <si>
    <t>90101050014000244340</t>
  </si>
  <si>
    <t>90101110700000870290</t>
  </si>
  <si>
    <t>90101130012900244226</t>
  </si>
  <si>
    <t>90101130020400244223</t>
  </si>
  <si>
    <t>90101130920100831290</t>
  </si>
  <si>
    <t>90101130920300244222</t>
  </si>
  <si>
    <t>90101130920300244226</t>
  </si>
  <si>
    <t>90101130920300852290</t>
  </si>
  <si>
    <t>90101130920303841290</t>
  </si>
  <si>
    <t>90101134409900111211</t>
  </si>
  <si>
    <t>90101134409900111213</t>
  </si>
  <si>
    <t>90101134409900242221</t>
  </si>
  <si>
    <t>90101134409900244223</t>
  </si>
  <si>
    <t>90101134409900244225</t>
  </si>
  <si>
    <t>90101134409900244340</t>
  </si>
  <si>
    <t>90101135250200244310</t>
  </si>
  <si>
    <t>90101135250600244340</t>
  </si>
  <si>
    <t>90101135250700244340</t>
  </si>
  <si>
    <t>90102030013600121211</t>
  </si>
  <si>
    <t>90102030013600121213</t>
  </si>
  <si>
    <t>90102030013600122212</t>
  </si>
  <si>
    <t>90102030013600242221</t>
  </si>
  <si>
    <t>90102030013600242340</t>
  </si>
  <si>
    <t>90102030013600244221</t>
  </si>
  <si>
    <t>90102030013600244222</t>
  </si>
  <si>
    <t>90102030013600244223</t>
  </si>
  <si>
    <t>90102030013600244290</t>
  </si>
  <si>
    <t>90102030013600244310</t>
  </si>
  <si>
    <t>90102030013600244340</t>
  </si>
  <si>
    <t>90103090029900111211</t>
  </si>
  <si>
    <t>90103090029900111213</t>
  </si>
  <si>
    <t>90103090029900242221</t>
  </si>
  <si>
    <t>90103090029900244222</t>
  </si>
  <si>
    <t>90103090029900244223</t>
  </si>
  <si>
    <t>90103090029900244225</t>
  </si>
  <si>
    <t>90103090029900244226</t>
  </si>
  <si>
    <t>90103090029900244310</t>
  </si>
  <si>
    <t>90103090029900244340</t>
  </si>
  <si>
    <t>90103097950047244226</t>
  </si>
  <si>
    <t>90103097950047244290</t>
  </si>
  <si>
    <t>90103097950047244340</t>
  </si>
  <si>
    <t>90103107950047244226</t>
  </si>
  <si>
    <t>90103147950029244290</t>
  </si>
  <si>
    <t xml:space="preserve">   Безвозмездные перечисления организациям, за исключением государственных и муниципальных организаций</t>
  </si>
  <si>
    <t>90104052600400810242</t>
  </si>
  <si>
    <t>90104062800100244225</t>
  </si>
  <si>
    <t>90104062800100244226</t>
  </si>
  <si>
    <t>90104067950037243225</t>
  </si>
  <si>
    <t>90104068230002243225</t>
  </si>
  <si>
    <t>90104096000200244225</t>
  </si>
  <si>
    <t>90104096000200244226</t>
  </si>
  <si>
    <t>90104098030209243225</t>
  </si>
  <si>
    <t>90104120020400121211</t>
  </si>
  <si>
    <t>90104120020400121213</t>
  </si>
  <si>
    <t>90104120020400122212</t>
  </si>
  <si>
    <t>90104120020400242221</t>
  </si>
  <si>
    <t>90104120020400244223</t>
  </si>
  <si>
    <t>90104120020400244226</t>
  </si>
  <si>
    <t>90104120020400244290</t>
  </si>
  <si>
    <t>90104120020400244340</t>
  </si>
  <si>
    <t>90104120029900111211</t>
  </si>
  <si>
    <t>90104120029900111213</t>
  </si>
  <si>
    <t>90104125200101244223</t>
  </si>
  <si>
    <t>90104125200101244225</t>
  </si>
  <si>
    <t>90104125200101244226</t>
  </si>
  <si>
    <t>90104125200101244340</t>
  </si>
  <si>
    <t>90104125200101852290</t>
  </si>
  <si>
    <t>90104127950057244226</t>
  </si>
  <si>
    <t>90104127950059244226</t>
  </si>
  <si>
    <t>90104128040699244226</t>
  </si>
  <si>
    <t>90104128060099244226</t>
  </si>
  <si>
    <t>90105010700000244226</t>
  </si>
  <si>
    <t>90105013500200243225</t>
  </si>
  <si>
    <t>90105013500300244223</t>
  </si>
  <si>
    <t>90105013500300244290</t>
  </si>
  <si>
    <t>90105017950058244226</t>
  </si>
  <si>
    <t>90105017950058413226</t>
  </si>
  <si>
    <t>90105017950060413226</t>
  </si>
  <si>
    <t>90105018030210244226</t>
  </si>
  <si>
    <t>90105020700400413310</t>
  </si>
  <si>
    <t xml:space="preserve">   Безвозмездные перечисления государственным и муниципальным организациям</t>
  </si>
  <si>
    <t>90105023510500810241</t>
  </si>
  <si>
    <t>90105025220011413310</t>
  </si>
  <si>
    <t>90105027950009244226</t>
  </si>
  <si>
    <t>90105027950009413226</t>
  </si>
  <si>
    <t>90105027950009413310</t>
  </si>
  <si>
    <t>90105027950055244226</t>
  </si>
  <si>
    <t>90105027950055413225</t>
  </si>
  <si>
    <t>90105027950055413226</t>
  </si>
  <si>
    <t>90105027950055413310</t>
  </si>
  <si>
    <t>90105027950056244226</t>
  </si>
  <si>
    <t>90105028190000244226</t>
  </si>
  <si>
    <t>90105036000100244223</t>
  </si>
  <si>
    <t>90105036000100244225</t>
  </si>
  <si>
    <t>90105036000100244340</t>
  </si>
  <si>
    <t>90105036000300244225</t>
  </si>
  <si>
    <t>90105036000300244226</t>
  </si>
  <si>
    <t>90105036000300244340</t>
  </si>
  <si>
    <t>90105036000400244225</t>
  </si>
  <si>
    <t>90105036000400244226</t>
  </si>
  <si>
    <t>90105036000500244225</t>
  </si>
  <si>
    <t>90105036000500244226</t>
  </si>
  <si>
    <t>90105050029900111211</t>
  </si>
  <si>
    <t>90105050029900111213</t>
  </si>
  <si>
    <t>90105050029900112212</t>
  </si>
  <si>
    <t>90105050029900242221</t>
  </si>
  <si>
    <t>90105050029900242226</t>
  </si>
  <si>
    <t>90105050029900244221</t>
  </si>
  <si>
    <t>90105050029900244223</t>
  </si>
  <si>
    <t>90105050029900244225</t>
  </si>
  <si>
    <t>90105050029900244226</t>
  </si>
  <si>
    <t>90105050029900244340</t>
  </si>
  <si>
    <t>90105050029900831290</t>
  </si>
  <si>
    <t>90105050029900851290</t>
  </si>
  <si>
    <t>90105050029900852290</t>
  </si>
  <si>
    <t>90106030029900111211</t>
  </si>
  <si>
    <t>90106030029900111213</t>
  </si>
  <si>
    <t>90106030029900112212</t>
  </si>
  <si>
    <t>90106030029900242221</t>
  </si>
  <si>
    <t>90106030029900244223</t>
  </si>
  <si>
    <t>90106030029900244225</t>
  </si>
  <si>
    <t>90106030029900244226</t>
  </si>
  <si>
    <t>90106030029900244340</t>
  </si>
  <si>
    <t>90106034119900111211</t>
  </si>
  <si>
    <t>90106034119900111213</t>
  </si>
  <si>
    <t>90106034119900112212</t>
  </si>
  <si>
    <t>90106034119900242221</t>
  </si>
  <si>
    <t>90106037950037244226</t>
  </si>
  <si>
    <t>90106037950037244290</t>
  </si>
  <si>
    <t>90106038230001244226</t>
  </si>
  <si>
    <t>90107015222002244226</t>
  </si>
  <si>
    <t>90107017950039244226</t>
  </si>
  <si>
    <t>90107024219900244226</t>
  </si>
  <si>
    <t>90107024239900111211</t>
  </si>
  <si>
    <t>90107024239900111213</t>
  </si>
  <si>
    <t>90107024239900244223</t>
  </si>
  <si>
    <t>90107024239900244290</t>
  </si>
  <si>
    <t>90107024239900244340</t>
  </si>
  <si>
    <t>90107025220012413310</t>
  </si>
  <si>
    <t>90107074310100111211</t>
  </si>
  <si>
    <t>90107074310100111213</t>
  </si>
  <si>
    <t>90107077950044244226</t>
  </si>
  <si>
    <t>90107077950044244290</t>
  </si>
  <si>
    <t>90107077950044244310</t>
  </si>
  <si>
    <t>90107077950044244340</t>
  </si>
  <si>
    <t xml:space="preserve">   Арендная плата за пользование имуществом</t>
  </si>
  <si>
    <t>90107077950054244224</t>
  </si>
  <si>
    <t>90107077950054244290</t>
  </si>
  <si>
    <t>90107077950054244310</t>
  </si>
  <si>
    <t>90107077950054244340</t>
  </si>
  <si>
    <t>90107078140099244290</t>
  </si>
  <si>
    <t>90107078140099244310</t>
  </si>
  <si>
    <t>90107078140099244340</t>
  </si>
  <si>
    <t>90107078210003244290</t>
  </si>
  <si>
    <t>90107078210003244340</t>
  </si>
  <si>
    <t>90108017950046244226</t>
  </si>
  <si>
    <t xml:space="preserve">   Пенсии, пособия, выплачиваемые организациями сектора государственного управления</t>
  </si>
  <si>
    <t>90110015051401321263</t>
  </si>
  <si>
    <t xml:space="preserve">   Пособия по социальной помощи населению</t>
  </si>
  <si>
    <t>90110030920300321262</t>
  </si>
  <si>
    <t>90110030920300321263</t>
  </si>
  <si>
    <t>90110035054600244226</t>
  </si>
  <si>
    <t>90110035054600314262</t>
  </si>
  <si>
    <t>90110035250300244221</t>
  </si>
  <si>
    <t>90110035250300244226</t>
  </si>
  <si>
    <t>90110035250300313262</t>
  </si>
  <si>
    <t>90110035250500244221</t>
  </si>
  <si>
    <t>90110035250500244226</t>
  </si>
  <si>
    <t>90110035250500313262</t>
  </si>
  <si>
    <t>90110037950038322226</t>
  </si>
  <si>
    <t>90110037950038322262</t>
  </si>
  <si>
    <t>90110037950045322262</t>
  </si>
  <si>
    <t>90110038040500322262</t>
  </si>
  <si>
    <t>90110038250101322262</t>
  </si>
  <si>
    <t>90110038250102322262</t>
  </si>
  <si>
    <t>90110065140500630221</t>
  </si>
  <si>
    <t>90110065140500630290</t>
  </si>
  <si>
    <t>90110065140500630340</t>
  </si>
  <si>
    <t>90110065250300111211</t>
  </si>
  <si>
    <t>90110065250300111213</t>
  </si>
  <si>
    <t>90110065250300242221</t>
  </si>
  <si>
    <t>90110065250300242226</t>
  </si>
  <si>
    <t>90110065250300242340</t>
  </si>
  <si>
    <t>90110065250300244223</t>
  </si>
  <si>
    <t>90110065250300244225</t>
  </si>
  <si>
    <t>90110065250300244226</t>
  </si>
  <si>
    <t>90110065250300244290</t>
  </si>
  <si>
    <t>90110065250300244340</t>
  </si>
  <si>
    <t>90110065250500111211</t>
  </si>
  <si>
    <t>90110065250500111213</t>
  </si>
  <si>
    <t>90110065250500242221</t>
  </si>
  <si>
    <t>90110065250500242226</t>
  </si>
  <si>
    <t>90110065250500242340</t>
  </si>
  <si>
    <t>90110065250500244222</t>
  </si>
  <si>
    <t>90110065250500244223</t>
  </si>
  <si>
    <t>90110065250500244225</t>
  </si>
  <si>
    <t>90110065250500244226</t>
  </si>
  <si>
    <t>90110065250500244290</t>
  </si>
  <si>
    <t>90110065250500244310</t>
  </si>
  <si>
    <t>90110065250500244340</t>
  </si>
  <si>
    <t>90111024829900001213</t>
  </si>
  <si>
    <t>90111024829900111211</t>
  </si>
  <si>
    <t>90111024829900111213</t>
  </si>
  <si>
    <t>90111024829900242221</t>
  </si>
  <si>
    <t>90111024829900244223</t>
  </si>
  <si>
    <t>90111024829900244225</t>
  </si>
  <si>
    <t>90111024829900244226</t>
  </si>
  <si>
    <t>90111024829900244290</t>
  </si>
  <si>
    <t>90111024829900244310</t>
  </si>
  <si>
    <t>90111024829900244340</t>
  </si>
  <si>
    <t>90111027950061244224</t>
  </si>
  <si>
    <t>90111027950061244226</t>
  </si>
  <si>
    <t>90111027950061244290</t>
  </si>
  <si>
    <t>90111027950061244310</t>
  </si>
  <si>
    <t>90111027950061244340</t>
  </si>
  <si>
    <t>90111027950061413226</t>
  </si>
  <si>
    <t>90111027950061413310</t>
  </si>
  <si>
    <t>90111028130102413310</t>
  </si>
  <si>
    <t>90111050020400121211</t>
  </si>
  <si>
    <t>90111050020400121213</t>
  </si>
  <si>
    <t>90111050020400242221</t>
  </si>
  <si>
    <t>90111050020400244225</t>
  </si>
  <si>
    <t>90111050020400244340</t>
  </si>
  <si>
    <t>90112024579900111211</t>
  </si>
  <si>
    <t>90112024579900111213</t>
  </si>
  <si>
    <t>90112024579900244226</t>
  </si>
  <si>
    <t>90201130012900244226</t>
  </si>
  <si>
    <t>90201130020400121211</t>
  </si>
  <si>
    <t>90201130020400121213</t>
  </si>
  <si>
    <t>90201130020400122212</t>
  </si>
  <si>
    <t>90201130020400242221</t>
  </si>
  <si>
    <t>90201130020400242226</t>
  </si>
  <si>
    <t>90201130020400244222</t>
  </si>
  <si>
    <t>90201130020400244225</t>
  </si>
  <si>
    <t>90201130020400244226</t>
  </si>
  <si>
    <t>90201130020400244290</t>
  </si>
  <si>
    <t>90201130020400244340</t>
  </si>
  <si>
    <t>90201130900200244223</t>
  </si>
  <si>
    <t>90201130920300244226</t>
  </si>
  <si>
    <t>90201138030207244226</t>
  </si>
  <si>
    <t>90205013500300244310</t>
  </si>
  <si>
    <t>90603097950047244290</t>
  </si>
  <si>
    <t>90603097950047244310</t>
  </si>
  <si>
    <t>90603097950047244340</t>
  </si>
  <si>
    <t>90607014209900001340</t>
  </si>
  <si>
    <t>90607014209900111211</t>
  </si>
  <si>
    <t>90607014209900111213</t>
  </si>
  <si>
    <t>90607014209900112212</t>
  </si>
  <si>
    <t>90607014209900242221</t>
  </si>
  <si>
    <t>90607014209900242226</t>
  </si>
  <si>
    <t>90607014209900243225</t>
  </si>
  <si>
    <t>90607014209900244222</t>
  </si>
  <si>
    <t>90607014209900244223</t>
  </si>
  <si>
    <t>90607014209900244225</t>
  </si>
  <si>
    <t>90607014209900244226</t>
  </si>
  <si>
    <t>90607014209900244310</t>
  </si>
  <si>
    <t>90607014209900244340</t>
  </si>
  <si>
    <t>90607014209900852290</t>
  </si>
  <si>
    <t>90607015260200244310</t>
  </si>
  <si>
    <t>90607015260200244340</t>
  </si>
  <si>
    <t>90607017950039244226</t>
  </si>
  <si>
    <t>90607017950039244310</t>
  </si>
  <si>
    <t>90607017950050244225</t>
  </si>
  <si>
    <t>90607017950050244226</t>
  </si>
  <si>
    <t>90607017950050244310</t>
  </si>
  <si>
    <t>90607024219900111211</t>
  </si>
  <si>
    <t>90607024219900111213</t>
  </si>
  <si>
    <t>90607024219900112212</t>
  </si>
  <si>
    <t>90607024219900242221</t>
  </si>
  <si>
    <t>90607024219900243225</t>
  </si>
  <si>
    <t>90607024219900244223</t>
  </si>
  <si>
    <t>90607024219900244224</t>
  </si>
  <si>
    <t>90607024219900244225</t>
  </si>
  <si>
    <t>90607024219900244226</t>
  </si>
  <si>
    <t>90607024219900244310</t>
  </si>
  <si>
    <t>90607024219900244340</t>
  </si>
  <si>
    <t>90607024219900852290</t>
  </si>
  <si>
    <t>90607024239900111211</t>
  </si>
  <si>
    <t>90607024239900111213</t>
  </si>
  <si>
    <t>90607024239900112212</t>
  </si>
  <si>
    <t>90607024239900242221</t>
  </si>
  <si>
    <t>90607024239900244223</t>
  </si>
  <si>
    <t>90607024239900244225</t>
  </si>
  <si>
    <t>90607024239900244226</t>
  </si>
  <si>
    <t>90607024239900244310</t>
  </si>
  <si>
    <t>90607024239900244340</t>
  </si>
  <si>
    <t>90607024239900852290</t>
  </si>
  <si>
    <t>90607025200900111211</t>
  </si>
  <si>
    <t>90607025200900111213</t>
  </si>
  <si>
    <t>90607025240200244226</t>
  </si>
  <si>
    <t>90607025240200244340</t>
  </si>
  <si>
    <t>90607025250110111211</t>
  </si>
  <si>
    <t>90607025250110111213</t>
  </si>
  <si>
    <t>90607025250110112212</t>
  </si>
  <si>
    <t>90607025250120244310</t>
  </si>
  <si>
    <t>90607025250120244340</t>
  </si>
  <si>
    <t>90607025250130242221</t>
  </si>
  <si>
    <t>90607025250130242310</t>
  </si>
  <si>
    <t>90607025250130242340</t>
  </si>
  <si>
    <t>90607025250130244310</t>
  </si>
  <si>
    <t>90607027950050244225</t>
  </si>
  <si>
    <t>90607027950050244310</t>
  </si>
  <si>
    <t>90607027950050244340</t>
  </si>
  <si>
    <t>90607027950051244310</t>
  </si>
  <si>
    <t>90607028110000243225</t>
  </si>
  <si>
    <t>90607028110020244310</t>
  </si>
  <si>
    <t>90607028130106244310</t>
  </si>
  <si>
    <t>90607074320200244262</t>
  </si>
  <si>
    <t>90607074320212244262</t>
  </si>
  <si>
    <t>90607090020400112212</t>
  </si>
  <si>
    <t>90607090020400121211</t>
  </si>
  <si>
    <t>90607090020400121213</t>
  </si>
  <si>
    <t>90607090020400242221</t>
  </si>
  <si>
    <t>90607090020400244222</t>
  </si>
  <si>
    <t>90607090020400244226</t>
  </si>
  <si>
    <t>90607090020400244340</t>
  </si>
  <si>
    <t>90607094529900111211</t>
  </si>
  <si>
    <t>90607094529900111213</t>
  </si>
  <si>
    <t>90607094529900112212</t>
  </si>
  <si>
    <t>90607094529900242221</t>
  </si>
  <si>
    <t>90607094529900242340</t>
  </si>
  <si>
    <t>90607094529900244222</t>
  </si>
  <si>
    <t>90607094529900244223</t>
  </si>
  <si>
    <t>90607094529900244225</t>
  </si>
  <si>
    <t>90607094529900244226</t>
  </si>
  <si>
    <t>90607094529900244310</t>
  </si>
  <si>
    <t>90607094529900244340</t>
  </si>
  <si>
    <t>90607094529900852290</t>
  </si>
  <si>
    <t>90607097950051244310</t>
  </si>
  <si>
    <t>90610015051401321263</t>
  </si>
  <si>
    <t>90807024239900111211</t>
  </si>
  <si>
    <t>90807024239900111213</t>
  </si>
  <si>
    <t>90807024239900112212</t>
  </si>
  <si>
    <t>90807024239900242221</t>
  </si>
  <si>
    <t>90807024239900242225</t>
  </si>
  <si>
    <t>90807024239900242226</t>
  </si>
  <si>
    <t>90807024239900243225</t>
  </si>
  <si>
    <t>90807024239900244223</t>
  </si>
  <si>
    <t>90807024239900244225</t>
  </si>
  <si>
    <t>90807024239900244226</t>
  </si>
  <si>
    <t>90807024239900244340</t>
  </si>
  <si>
    <t>90807024239900852290</t>
  </si>
  <si>
    <t>90807027950046243225</t>
  </si>
  <si>
    <t>90808010700400244310</t>
  </si>
  <si>
    <t>90808014409900111211</t>
  </si>
  <si>
    <t>90808014409900111213</t>
  </si>
  <si>
    <t>90808014409900242221</t>
  </si>
  <si>
    <t>90808014409900244223</t>
  </si>
  <si>
    <t>90808014409900244225</t>
  </si>
  <si>
    <t>90808014409900244226</t>
  </si>
  <si>
    <t>90808014409900244310</t>
  </si>
  <si>
    <t>90808014409900244340</t>
  </si>
  <si>
    <t>90808014409900852290</t>
  </si>
  <si>
    <t>90808014419900111211</t>
  </si>
  <si>
    <t>90808014419900111213</t>
  </si>
  <si>
    <t>90808014419900242221</t>
  </si>
  <si>
    <t>90808014419900244223</t>
  </si>
  <si>
    <t>90808014419900244226</t>
  </si>
  <si>
    <t>90808014419900244290</t>
  </si>
  <si>
    <t>90808014429900111211</t>
  </si>
  <si>
    <t>90808014429900111213</t>
  </si>
  <si>
    <t>90808014429900242221</t>
  </si>
  <si>
    <t>90808014429900244223</t>
  </si>
  <si>
    <t>90808014429900244225</t>
  </si>
  <si>
    <t>90808014429900244226</t>
  </si>
  <si>
    <t>90808017950046243225</t>
  </si>
  <si>
    <t>90808017950046244225</t>
  </si>
  <si>
    <t>90808017950046244226</t>
  </si>
  <si>
    <t>90808017950046244290</t>
  </si>
  <si>
    <t>90808017950046244310</t>
  </si>
  <si>
    <t>90808017950049244290</t>
  </si>
  <si>
    <t>90808018170003243225</t>
  </si>
  <si>
    <t>90808040020400121211</t>
  </si>
  <si>
    <t>90808040020400121213</t>
  </si>
  <si>
    <t>90808040020400122212</t>
  </si>
  <si>
    <t>90808040020400242221</t>
  </si>
  <si>
    <t>90808040020400242225</t>
  </si>
  <si>
    <t>90808040020400242340</t>
  </si>
  <si>
    <t>90808040020400244222</t>
  </si>
  <si>
    <t>90808040020400244226</t>
  </si>
  <si>
    <t>90808040020400244310</t>
  </si>
  <si>
    <t>90808040020400244340</t>
  </si>
  <si>
    <t>90808040020400852290</t>
  </si>
  <si>
    <t>90808044529900111211</t>
  </si>
  <si>
    <t>90808044529900111213</t>
  </si>
  <si>
    <t>90808044529900112212</t>
  </si>
  <si>
    <t>90808044529900242221</t>
  </si>
  <si>
    <t>90808044529900242225</t>
  </si>
  <si>
    <t>90808044529900242226</t>
  </si>
  <si>
    <t>90808044529900242310</t>
  </si>
  <si>
    <t>90808044529900242340</t>
  </si>
  <si>
    <t>90808044529900244222</t>
  </si>
  <si>
    <t>90808044529900244223</t>
  </si>
  <si>
    <t>90808044529900244225</t>
  </si>
  <si>
    <t>90808044529900244226</t>
  </si>
  <si>
    <t>90808044529900244340</t>
  </si>
  <si>
    <t>90808044529900852290</t>
  </si>
  <si>
    <t>91201020020300121211</t>
  </si>
  <si>
    <t>91201020020300121213</t>
  </si>
  <si>
    <t>91201030020400121211</t>
  </si>
  <si>
    <t>91201030020400121213</t>
  </si>
  <si>
    <t>91201030020400122212</t>
  </si>
  <si>
    <t>91201030020400242221</t>
  </si>
  <si>
    <t>91201030020400242226</t>
  </si>
  <si>
    <t>91201030020400242310</t>
  </si>
  <si>
    <t>91201030020400244222</t>
  </si>
  <si>
    <t>91201030020400244225</t>
  </si>
  <si>
    <t>91201030020400244226</t>
  </si>
  <si>
    <t>91201030020400244290</t>
  </si>
  <si>
    <t>91201030020400244310</t>
  </si>
  <si>
    <t>91201030020400244340</t>
  </si>
  <si>
    <t>91201060020400121211</t>
  </si>
  <si>
    <t>91201060020400121213</t>
  </si>
  <si>
    <t>91201060020400122212</t>
  </si>
  <si>
    <t>91201060020400242221</t>
  </si>
  <si>
    <t>91201060020400242226</t>
  </si>
  <si>
    <t>91201060020400242310</t>
  </si>
  <si>
    <t>91201060020400244222</t>
  </si>
  <si>
    <t>91201060020400244225</t>
  </si>
  <si>
    <t>91201060020400244226</t>
  </si>
  <si>
    <t>91201060020400244290</t>
  </si>
  <si>
    <t>91201060020400244310</t>
  </si>
  <si>
    <t>91201060020400244340</t>
  </si>
  <si>
    <t>91201060022500121211</t>
  </si>
  <si>
    <t>91201060022500121213</t>
  </si>
  <si>
    <t>91210015051401321263</t>
  </si>
  <si>
    <t>91901060020400121211</t>
  </si>
  <si>
    <t>91901060020400121213</t>
  </si>
  <si>
    <t>91901060020400122212</t>
  </si>
  <si>
    <t>91901060020400242221</t>
  </si>
  <si>
    <t>91901060020400242225</t>
  </si>
  <si>
    <t>91901060020400242226</t>
  </si>
  <si>
    <t>91901060020400242310</t>
  </si>
  <si>
    <t>91901060020400242340</t>
  </si>
  <si>
    <t>91901060020400244221</t>
  </si>
  <si>
    <t>91901060020400244222</t>
  </si>
  <si>
    <t>91901060020400244225</t>
  </si>
  <si>
    <t>91901060020400244226</t>
  </si>
  <si>
    <t>91901060020400244290</t>
  </si>
  <si>
    <t>91901060020400244310</t>
  </si>
  <si>
    <t>91901060020400244340</t>
  </si>
  <si>
    <t xml:space="preserve">   Обслуживание внутреннего долга</t>
  </si>
  <si>
    <t>91913010650000710231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</si>
  <si>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</si>
  <si>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</si>
  <si>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</si>
  <si>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Код источника финансирования
дефицита бюджета по бюджетной классификации</t>
  </si>
  <si>
    <t>Источники финансирования дефицита бюджета - всего</t>
  </si>
  <si>
    <t>500</t>
  </si>
  <si>
    <t>в том числе:
    источники внутреннего финансирования бюджета
    из них:</t>
  </si>
  <si>
    <t>520</t>
  </si>
  <si>
    <t xml:space="preserve">   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</si>
  <si>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91901030000040000810</t>
  </si>
  <si>
    <t>источники внешнего финансирования бюджета
    из них:</t>
  </si>
  <si>
    <t>620</t>
  </si>
  <si>
    <t>Изменение остатков средств</t>
  </si>
  <si>
    <t>700</t>
  </si>
  <si>
    <t>710</t>
  </si>
  <si>
    <t xml:space="preserve">   Увеличение прочих остатков денежных средств бюджетов городских округов</t>
  </si>
  <si>
    <t>91901050201040000510</t>
  </si>
  <si>
    <t>720</t>
  </si>
  <si>
    <t>Форма 0503117</t>
  </si>
  <si>
    <t>Неисполенные 
назначения</t>
  </si>
  <si>
    <t xml:space="preserve">   Получение кредитов от кредитных организаций бюджетами городских округов в валюте Российской Федерации</t>
  </si>
  <si>
    <t>90101020000040000710</t>
  </si>
  <si>
    <t xml:space="preserve">   Исполнение гарантий городских округов в валюте РФ</t>
  </si>
  <si>
    <t>90101060400040000810</t>
  </si>
  <si>
    <t xml:space="preserve">   Возврат бюджетных кредитов, предоставленных юридическим лицам из бюджетов городских округов в валюте РФ</t>
  </si>
  <si>
    <t>90101060501040000640</t>
  </si>
  <si>
    <t xml:space="preserve">   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</si>
  <si>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91901030000040000710</t>
  </si>
  <si>
    <t>увеличение остатков средств</t>
  </si>
  <si>
    <t>уменьшение остатков средств</t>
  </si>
  <si>
    <t xml:space="preserve">   Уменьшение прочих остатков денежных средств бюджетов городских округов</t>
  </si>
  <si>
    <t>91901050201040000610</t>
  </si>
  <si>
    <t xml:space="preserve"> Руководитель   </t>
  </si>
  <si>
    <t>___________________________________</t>
  </si>
  <si>
    <t>Бачурина О.Г.</t>
  </si>
  <si>
    <t>Руководитель финансово-</t>
  </si>
  <si>
    <t>экономической службы</t>
  </si>
  <si>
    <t>______________________</t>
  </si>
  <si>
    <t>Бакланова О.С.</t>
  </si>
  <si>
    <t>Главный бухгалтер                                                                                     ______________________</t>
  </si>
  <si>
    <t>Яковлева Н.Н.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</si>
</sst>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"/>
  </numFmts>
  <fonts count="13">
    <font>
      <sz val="10"/>
      <name val="Arial Cyr"/>
      <family val="0"/>
    </font>
    <font>
      <b/>
      <sz val="8"/>
      <name val="Arial"/>
      <family val="0"/>
    </font>
    <font>
      <sz val="8"/>
      <name val="Arial"/>
      <family val="0"/>
    </font>
    <font>
      <sz val="6"/>
      <name val="Arial"/>
      <family val="0"/>
    </font>
    <font>
      <b/>
      <sz val="10"/>
      <name val="Arial"/>
      <family val="0"/>
    </font>
    <font>
      <sz val="8"/>
      <name val="Arial Cyr"/>
      <family val="0"/>
    </font>
    <font>
      <sz val="9"/>
      <name val="Arial"/>
      <family val="0"/>
    </font>
    <font>
      <i/>
      <sz val="9"/>
      <name val="Arial"/>
      <family val="0"/>
    </font>
    <font>
      <sz val="10"/>
      <name val="Arial"/>
      <family val="0"/>
    </font>
    <font>
      <sz val="7"/>
      <name val="Arial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sz val="8"/>
      <name val="Albertus Extra Bold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hair"/>
    </border>
    <border>
      <left/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vertical="top" wrapText="1"/>
    </xf>
    <xf numFmtId="49" fontId="2" fillId="2" borderId="0" xfId="0" applyNumberFormat="1" applyFont="1" applyFill="1" applyAlignment="1">
      <alignment vertical="top" wrapText="1"/>
    </xf>
    <xf numFmtId="0" fontId="3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4" fillId="2" borderId="0" xfId="0" applyFont="1" applyFill="1" applyAlignment="1">
      <alignment vertical="top"/>
    </xf>
    <xf numFmtId="0" fontId="2" fillId="2" borderId="4" xfId="0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168" fontId="2" fillId="2" borderId="6" xfId="0" applyNumberFormat="1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shrinkToFit="1"/>
    </xf>
    <xf numFmtId="49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wrapText="1"/>
    </xf>
    <xf numFmtId="49" fontId="6" fillId="2" borderId="10" xfId="0" applyNumberFormat="1" applyFont="1" applyFill="1" applyBorder="1" applyAlignment="1" applyProtection="1">
      <alignment horizontal="center" shrinkToFit="1"/>
      <protection locked="0"/>
    </xf>
    <xf numFmtId="4" fontId="6" fillId="2" borderId="10" xfId="0" applyNumberFormat="1" applyFont="1" applyFill="1" applyBorder="1" applyAlignment="1" applyProtection="1">
      <alignment horizontal="right" shrinkToFit="1"/>
      <protection locked="0"/>
    </xf>
    <xf numFmtId="0" fontId="7" fillId="2" borderId="11" xfId="0" applyFont="1" applyFill="1" applyBorder="1" applyAlignment="1">
      <alignment wrapText="1"/>
    </xf>
    <xf numFmtId="0" fontId="7" fillId="2" borderId="10" xfId="0" applyFont="1" applyFill="1" applyBorder="1" applyAlignment="1">
      <alignment horizontal="center" vertical="center" shrinkToFit="1"/>
    </xf>
    <xf numFmtId="49" fontId="7" fillId="2" borderId="10" xfId="0" applyNumberFormat="1" applyFont="1" applyFill="1" applyBorder="1" applyAlignment="1">
      <alignment horizontal="center" shrinkToFit="1"/>
    </xf>
    <xf numFmtId="4" fontId="7" fillId="2" borderId="10" xfId="0" applyNumberFormat="1" applyFont="1" applyFill="1" applyBorder="1" applyAlignment="1">
      <alignment horizontal="right" shrinkToFit="1"/>
    </xf>
    <xf numFmtId="0" fontId="8" fillId="2" borderId="0" xfId="0" applyFont="1" applyFill="1" applyAlignment="1">
      <alignment/>
    </xf>
    <xf numFmtId="0" fontId="9" fillId="2" borderId="1" xfId="0" applyFont="1" applyFill="1" applyBorder="1" applyAlignment="1">
      <alignment horizontal="right"/>
    </xf>
    <xf numFmtId="0" fontId="0" fillId="0" borderId="0" xfId="0" applyAlignment="1">
      <alignment/>
    </xf>
    <xf numFmtId="49" fontId="7" fillId="2" borderId="0" xfId="0" applyNumberFormat="1" applyFont="1" applyFill="1" applyBorder="1" applyAlignment="1">
      <alignment horizontal="center" shrinkToFit="1"/>
    </xf>
    <xf numFmtId="4" fontId="7" fillId="2" borderId="0" xfId="0" applyNumberFormat="1" applyFont="1" applyFill="1" applyBorder="1" applyAlignment="1">
      <alignment horizontal="right" shrinkToFit="1"/>
    </xf>
    <xf numFmtId="4" fontId="6" fillId="2" borderId="0" xfId="0" applyNumberFormat="1" applyFont="1" applyFill="1" applyBorder="1" applyAlignment="1" applyProtection="1">
      <alignment horizontal="right" shrinkToFit="1"/>
      <protection locked="0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left" wrapText="1"/>
    </xf>
    <xf numFmtId="49" fontId="10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49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 horizontal="left"/>
    </xf>
    <xf numFmtId="49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left" wrapText="1" indent="2"/>
    </xf>
    <xf numFmtId="0" fontId="7" fillId="2" borderId="17" xfId="0" applyFont="1" applyFill="1" applyBorder="1" applyAlignment="1">
      <alignment horizontal="left" wrapText="1" indent="2"/>
    </xf>
    <xf numFmtId="0" fontId="7" fillId="2" borderId="18" xfId="0" applyFont="1" applyFill="1" applyBorder="1" applyAlignment="1">
      <alignment horizontal="left" wrapText="1" indent="2"/>
    </xf>
    <xf numFmtId="0" fontId="7" fillId="2" borderId="19" xfId="0" applyFont="1" applyFill="1" applyBorder="1" applyAlignment="1">
      <alignment horizontal="left" wrapText="1" indent="2"/>
    </xf>
    <xf numFmtId="0" fontId="7" fillId="2" borderId="20" xfId="0" applyFont="1" applyFill="1" applyBorder="1" applyAlignment="1">
      <alignment horizontal="left" wrapText="1" indent="2"/>
    </xf>
    <xf numFmtId="0" fontId="7" fillId="2" borderId="21" xfId="0" applyFont="1" applyFill="1" applyBorder="1" applyAlignment="1">
      <alignment horizontal="left" wrapText="1" indent="2"/>
    </xf>
    <xf numFmtId="0" fontId="7" fillId="2" borderId="0" xfId="0" applyFont="1" applyFill="1" applyBorder="1" applyAlignment="1">
      <alignment horizontal="left" wrapText="1" indent="2"/>
    </xf>
    <xf numFmtId="0" fontId="7" fillId="2" borderId="22" xfId="0" applyFont="1" applyFill="1" applyBorder="1" applyAlignment="1">
      <alignment horizontal="left" wrapText="1" indent="2"/>
    </xf>
    <xf numFmtId="0" fontId="7" fillId="2" borderId="23" xfId="0" applyFont="1" applyFill="1" applyBorder="1" applyAlignment="1">
      <alignment horizontal="left" wrapText="1" indent="2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1"/>
  <sheetViews>
    <sheetView showGridLines="0" workbookViewId="0" topLeftCell="A1">
      <selection activeCell="A74" sqref="A74"/>
    </sheetView>
  </sheetViews>
  <sheetFormatPr defaultColWidth="9.00390625" defaultRowHeight="12.75"/>
  <cols>
    <col min="1" max="1" width="50.75390625" style="0" customWidth="1"/>
    <col min="2" max="2" width="7.75390625" style="0" customWidth="1"/>
    <col min="3" max="3" width="22.75390625" style="0" customWidth="1"/>
    <col min="4" max="4" width="20.00390625" style="0" customWidth="1"/>
    <col min="5" max="6" width="20.75390625" style="0" customWidth="1"/>
  </cols>
  <sheetData>
    <row r="1" spans="1:6" ht="12.75">
      <c r="A1" s="1"/>
      <c r="B1" s="2"/>
      <c r="C1" s="3"/>
      <c r="D1" s="4"/>
      <c r="E1" s="5"/>
      <c r="F1" s="6"/>
    </row>
    <row r="2" spans="1:6" ht="13.5" thickBot="1">
      <c r="A2" s="56" t="s">
        <v>0</v>
      </c>
      <c r="B2" s="56"/>
      <c r="C2" s="56"/>
      <c r="D2" s="56"/>
      <c r="E2" s="7"/>
      <c r="F2" s="8" t="s">
        <v>1</v>
      </c>
    </row>
    <row r="3" spans="1:6" ht="12.75">
      <c r="A3" s="9"/>
      <c r="B3" s="9"/>
      <c r="C3" s="9"/>
      <c r="D3" s="9"/>
      <c r="E3" s="10" t="s">
        <v>2</v>
      </c>
      <c r="F3" s="11" t="s">
        <v>3</v>
      </c>
    </row>
    <row r="4" spans="1:6" ht="12.75">
      <c r="A4" s="57" t="s">
        <v>4</v>
      </c>
      <c r="B4" s="57"/>
      <c r="C4" s="57"/>
      <c r="D4" s="57"/>
      <c r="E4" s="10" t="s">
        <v>5</v>
      </c>
      <c r="F4" s="12" t="s">
        <v>6</v>
      </c>
    </row>
    <row r="5" spans="1:6" ht="12.75">
      <c r="A5" s="13" t="s">
        <v>7</v>
      </c>
      <c r="B5" s="3"/>
      <c r="C5" s="3"/>
      <c r="D5" s="4"/>
      <c r="E5" s="10" t="s">
        <v>8</v>
      </c>
      <c r="F5" s="12"/>
    </row>
    <row r="6" spans="1:6" ht="12.75">
      <c r="A6" s="58" t="s">
        <v>9</v>
      </c>
      <c r="B6" s="58"/>
      <c r="C6" s="58"/>
      <c r="D6" s="58"/>
      <c r="E6" s="10" t="s">
        <v>10</v>
      </c>
      <c r="F6" s="14"/>
    </row>
    <row r="7" spans="1:6" ht="12.75">
      <c r="A7" s="59" t="s">
        <v>11</v>
      </c>
      <c r="B7" s="59"/>
      <c r="C7" s="59"/>
      <c r="D7" s="59"/>
      <c r="E7" s="10" t="s">
        <v>12</v>
      </c>
      <c r="F7" s="15"/>
    </row>
    <row r="8" spans="1:6" ht="12.75">
      <c r="A8" s="13" t="s">
        <v>13</v>
      </c>
      <c r="B8" s="3"/>
      <c r="C8" s="3"/>
      <c r="D8" s="4"/>
      <c r="E8" s="10"/>
      <c r="F8" s="16"/>
    </row>
    <row r="9" spans="1:6" ht="13.5" thickBot="1">
      <c r="A9" s="13" t="s">
        <v>14</v>
      </c>
      <c r="B9" s="3"/>
      <c r="C9" s="3"/>
      <c r="D9" s="4"/>
      <c r="E9" s="10" t="s">
        <v>15</v>
      </c>
      <c r="F9" s="17" t="s">
        <v>16</v>
      </c>
    </row>
    <row r="10" spans="1:6" ht="12.75">
      <c r="A10" s="13"/>
      <c r="B10" s="13"/>
      <c r="C10" s="13"/>
      <c r="D10" s="13"/>
      <c r="E10" s="13"/>
      <c r="F10" s="18"/>
    </row>
    <row r="11" spans="1:6" ht="12.75">
      <c r="A11" s="51" t="s">
        <v>17</v>
      </c>
      <c r="B11" s="51"/>
      <c r="C11" s="51"/>
      <c r="D11" s="51"/>
      <c r="E11" s="51"/>
      <c r="F11" s="51"/>
    </row>
    <row r="12" spans="1:6" ht="12.75">
      <c r="A12" s="19"/>
      <c r="B12" s="19"/>
      <c r="C12" s="19"/>
      <c r="D12" s="19"/>
      <c r="E12" s="19"/>
      <c r="F12" s="19"/>
    </row>
    <row r="13" spans="1:6" ht="21" customHeight="1">
      <c r="A13" s="52" t="s">
        <v>18</v>
      </c>
      <c r="B13" s="52" t="s">
        <v>19</v>
      </c>
      <c r="C13" s="52" t="s">
        <v>20</v>
      </c>
      <c r="D13" s="54" t="s">
        <v>21</v>
      </c>
      <c r="E13" s="54" t="s">
        <v>22</v>
      </c>
      <c r="F13" s="54" t="s">
        <v>23</v>
      </c>
    </row>
    <row r="14" spans="1:6" ht="12.75">
      <c r="A14" s="53"/>
      <c r="B14" s="53"/>
      <c r="C14" s="53"/>
      <c r="D14" s="55"/>
      <c r="E14" s="55"/>
      <c r="F14" s="55"/>
    </row>
    <row r="15" spans="1:6" ht="13.5" thickBot="1">
      <c r="A15" s="20" t="s">
        <v>24</v>
      </c>
      <c r="B15" s="21" t="s">
        <v>25</v>
      </c>
      <c r="C15" s="21" t="s">
        <v>26</v>
      </c>
      <c r="D15" s="22" t="s">
        <v>27</v>
      </c>
      <c r="E15" s="22" t="s">
        <v>28</v>
      </c>
      <c r="F15" s="22" t="s">
        <v>29</v>
      </c>
    </row>
    <row r="16" spans="1:6" ht="24">
      <c r="A16" s="23" t="s">
        <v>30</v>
      </c>
      <c r="B16" s="24" t="s">
        <v>31</v>
      </c>
      <c r="C16" s="24" t="s">
        <v>32</v>
      </c>
      <c r="D16" s="25">
        <v>1195817206</v>
      </c>
      <c r="E16" s="25">
        <v>285278888.88</v>
      </c>
      <c r="F16" s="25">
        <v>910538317.12</v>
      </c>
    </row>
    <row r="17" spans="1:6" ht="36">
      <c r="A17" s="26" t="s">
        <v>33</v>
      </c>
      <c r="B17" s="27" t="s">
        <v>31</v>
      </c>
      <c r="C17" s="28" t="s">
        <v>34</v>
      </c>
      <c r="D17" s="29">
        <v>3000</v>
      </c>
      <c r="E17" s="29">
        <v>800</v>
      </c>
      <c r="F17" s="29">
        <v>2200</v>
      </c>
    </row>
    <row r="18" spans="1:6" ht="72">
      <c r="A18" s="26" t="s">
        <v>35</v>
      </c>
      <c r="B18" s="27" t="s">
        <v>31</v>
      </c>
      <c r="C18" s="28" t="s">
        <v>36</v>
      </c>
      <c r="D18" s="29">
        <v>5610000</v>
      </c>
      <c r="E18" s="29">
        <v>563521.58</v>
      </c>
      <c r="F18" s="29">
        <v>5046478.42</v>
      </c>
    </row>
    <row r="19" spans="1:6" ht="48">
      <c r="A19" s="26" t="s">
        <v>37</v>
      </c>
      <c r="B19" s="27" t="s">
        <v>31</v>
      </c>
      <c r="C19" s="28" t="s">
        <v>38</v>
      </c>
      <c r="D19" s="29">
        <v>400000</v>
      </c>
      <c r="E19" s="29">
        <v>125716.93</v>
      </c>
      <c r="F19" s="29">
        <v>274283.07</v>
      </c>
    </row>
    <row r="20" spans="1:6" ht="60">
      <c r="A20" s="26" t="s">
        <v>39</v>
      </c>
      <c r="B20" s="27" t="s">
        <v>31</v>
      </c>
      <c r="C20" s="28" t="s">
        <v>40</v>
      </c>
      <c r="D20" s="29">
        <v>32000</v>
      </c>
      <c r="E20" s="29">
        <v>5200</v>
      </c>
      <c r="F20" s="29">
        <v>26800</v>
      </c>
    </row>
    <row r="21" spans="1:6" ht="24">
      <c r="A21" s="26" t="s">
        <v>41</v>
      </c>
      <c r="B21" s="27" t="s">
        <v>31</v>
      </c>
      <c r="C21" s="28" t="s">
        <v>42</v>
      </c>
      <c r="D21" s="29">
        <v>540000</v>
      </c>
      <c r="E21" s="29">
        <v>178927.54</v>
      </c>
      <c r="F21" s="29">
        <v>361072.46</v>
      </c>
    </row>
    <row r="22" spans="1:6" ht="24">
      <c r="A22" s="26" t="s">
        <v>43</v>
      </c>
      <c r="B22" s="27" t="s">
        <v>31</v>
      </c>
      <c r="C22" s="28" t="s">
        <v>44</v>
      </c>
      <c r="D22" s="29">
        <v>540000</v>
      </c>
      <c r="E22" s="29">
        <v>1900.61</v>
      </c>
      <c r="F22" s="29">
        <v>538099.39</v>
      </c>
    </row>
    <row r="23" spans="1:6" ht="24">
      <c r="A23" s="26" t="s">
        <v>45</v>
      </c>
      <c r="B23" s="27" t="s">
        <v>31</v>
      </c>
      <c r="C23" s="28" t="s">
        <v>46</v>
      </c>
      <c r="D23" s="29">
        <v>0</v>
      </c>
      <c r="E23" s="29">
        <v>19808.69</v>
      </c>
      <c r="F23" s="29">
        <v>-19808.69</v>
      </c>
    </row>
    <row r="24" spans="1:6" ht="24">
      <c r="A24" s="26" t="s">
        <v>47</v>
      </c>
      <c r="B24" s="27" t="s">
        <v>31</v>
      </c>
      <c r="C24" s="28" t="s">
        <v>48</v>
      </c>
      <c r="D24" s="29">
        <v>0</v>
      </c>
      <c r="E24" s="29">
        <v>19345.05</v>
      </c>
      <c r="F24" s="29">
        <v>-19345.05</v>
      </c>
    </row>
    <row r="25" spans="1:6" ht="60">
      <c r="A25" s="26" t="s">
        <v>49</v>
      </c>
      <c r="B25" s="27" t="s">
        <v>31</v>
      </c>
      <c r="C25" s="28" t="s">
        <v>50</v>
      </c>
      <c r="D25" s="29">
        <v>8000</v>
      </c>
      <c r="E25" s="29">
        <v>0</v>
      </c>
      <c r="F25" s="29">
        <v>8000</v>
      </c>
    </row>
    <row r="26" spans="1:6" ht="60">
      <c r="A26" s="26" t="s">
        <v>51</v>
      </c>
      <c r="B26" s="27" t="s">
        <v>31</v>
      </c>
      <c r="C26" s="28" t="s">
        <v>52</v>
      </c>
      <c r="D26" s="29">
        <v>640000</v>
      </c>
      <c r="E26" s="29">
        <v>61800</v>
      </c>
      <c r="F26" s="29">
        <v>578200</v>
      </c>
    </row>
    <row r="27" spans="1:6" ht="36">
      <c r="A27" s="26" t="s">
        <v>33</v>
      </c>
      <c r="B27" s="27" t="s">
        <v>31</v>
      </c>
      <c r="C27" s="28" t="s">
        <v>53</v>
      </c>
      <c r="D27" s="29">
        <v>75000</v>
      </c>
      <c r="E27" s="29">
        <v>19000</v>
      </c>
      <c r="F27" s="29">
        <v>56000</v>
      </c>
    </row>
    <row r="28" spans="1:6" ht="72">
      <c r="A28" s="26" t="s">
        <v>54</v>
      </c>
      <c r="B28" s="27" t="s">
        <v>31</v>
      </c>
      <c r="C28" s="28" t="s">
        <v>55</v>
      </c>
      <c r="D28" s="29">
        <v>431951000</v>
      </c>
      <c r="E28" s="29">
        <v>89236060.68</v>
      </c>
      <c r="F28" s="29">
        <v>342714939.32</v>
      </c>
    </row>
    <row r="29" spans="1:6" ht="72">
      <c r="A29" s="26" t="s">
        <v>56</v>
      </c>
      <c r="B29" s="27" t="s">
        <v>31</v>
      </c>
      <c r="C29" s="28" t="s">
        <v>57</v>
      </c>
      <c r="D29" s="29">
        <v>0</v>
      </c>
      <c r="E29" s="29">
        <v>69020.67</v>
      </c>
      <c r="F29" s="29">
        <v>-69020.67</v>
      </c>
    </row>
    <row r="30" spans="1:6" ht="72">
      <c r="A30" s="26" t="s">
        <v>58</v>
      </c>
      <c r="B30" s="27" t="s">
        <v>31</v>
      </c>
      <c r="C30" s="28" t="s">
        <v>59</v>
      </c>
      <c r="D30" s="29">
        <v>0</v>
      </c>
      <c r="E30" s="29">
        <v>4330</v>
      </c>
      <c r="F30" s="29">
        <v>-4330</v>
      </c>
    </row>
    <row r="31" spans="1:6" ht="72">
      <c r="A31" s="26" t="s">
        <v>56</v>
      </c>
      <c r="B31" s="27" t="s">
        <v>31</v>
      </c>
      <c r="C31" s="28" t="s">
        <v>60</v>
      </c>
      <c r="D31" s="29">
        <v>0</v>
      </c>
      <c r="E31" s="29">
        <v>58767</v>
      </c>
      <c r="F31" s="29">
        <v>-58767</v>
      </c>
    </row>
    <row r="32" spans="1:6" ht="108">
      <c r="A32" s="26" t="s">
        <v>61</v>
      </c>
      <c r="B32" s="27" t="s">
        <v>31</v>
      </c>
      <c r="C32" s="28" t="s">
        <v>62</v>
      </c>
      <c r="D32" s="29">
        <v>0</v>
      </c>
      <c r="E32" s="29">
        <v>229092.78</v>
      </c>
      <c r="F32" s="29">
        <v>-229092.78</v>
      </c>
    </row>
    <row r="33" spans="1:6" ht="108">
      <c r="A33" s="26" t="s">
        <v>63</v>
      </c>
      <c r="B33" s="27" t="s">
        <v>31</v>
      </c>
      <c r="C33" s="28" t="s">
        <v>64</v>
      </c>
      <c r="D33" s="29">
        <v>0</v>
      </c>
      <c r="E33" s="29">
        <v>2084.87</v>
      </c>
      <c r="F33" s="29">
        <v>-2084.87</v>
      </c>
    </row>
    <row r="34" spans="1:6" ht="48">
      <c r="A34" s="26" t="s">
        <v>65</v>
      </c>
      <c r="B34" s="27" t="s">
        <v>31</v>
      </c>
      <c r="C34" s="28" t="s">
        <v>66</v>
      </c>
      <c r="D34" s="29">
        <v>0</v>
      </c>
      <c r="E34" s="29">
        <v>-399886</v>
      </c>
      <c r="F34" s="29">
        <v>399886</v>
      </c>
    </row>
    <row r="35" spans="1:6" ht="84">
      <c r="A35" s="26" t="s">
        <v>67</v>
      </c>
      <c r="B35" s="27" t="s">
        <v>31</v>
      </c>
      <c r="C35" s="28" t="s">
        <v>68</v>
      </c>
      <c r="D35" s="29">
        <v>0</v>
      </c>
      <c r="E35" s="29">
        <v>42400</v>
      </c>
      <c r="F35" s="29">
        <v>-42400</v>
      </c>
    </row>
    <row r="36" spans="1:6" ht="24">
      <c r="A36" s="26" t="s">
        <v>69</v>
      </c>
      <c r="B36" s="27" t="s">
        <v>31</v>
      </c>
      <c r="C36" s="28" t="s">
        <v>70</v>
      </c>
      <c r="D36" s="29">
        <v>25363000</v>
      </c>
      <c r="E36" s="29">
        <v>5895574.79</v>
      </c>
      <c r="F36" s="29">
        <v>19467425.21</v>
      </c>
    </row>
    <row r="37" spans="1:6" ht="24">
      <c r="A37" s="26" t="s">
        <v>69</v>
      </c>
      <c r="B37" s="27" t="s">
        <v>31</v>
      </c>
      <c r="C37" s="28" t="s">
        <v>71</v>
      </c>
      <c r="D37" s="29">
        <v>0</v>
      </c>
      <c r="E37" s="29">
        <v>5918.28</v>
      </c>
      <c r="F37" s="29">
        <v>-5918.28</v>
      </c>
    </row>
    <row r="38" spans="1:6" ht="24">
      <c r="A38" s="26" t="s">
        <v>69</v>
      </c>
      <c r="B38" s="27" t="s">
        <v>31</v>
      </c>
      <c r="C38" s="28" t="s">
        <v>72</v>
      </c>
      <c r="D38" s="29">
        <v>0</v>
      </c>
      <c r="E38" s="29">
        <v>15192.27</v>
      </c>
      <c r="F38" s="29">
        <v>-15192.27</v>
      </c>
    </row>
    <row r="39" spans="1:6" ht="36">
      <c r="A39" s="26" t="s">
        <v>73</v>
      </c>
      <c r="B39" s="27" t="s">
        <v>31</v>
      </c>
      <c r="C39" s="28" t="s">
        <v>74</v>
      </c>
      <c r="D39" s="29">
        <v>0</v>
      </c>
      <c r="E39" s="29">
        <v>109317.03</v>
      </c>
      <c r="F39" s="29">
        <v>-109317.03</v>
      </c>
    </row>
    <row r="40" spans="1:6" ht="36">
      <c r="A40" s="26" t="s">
        <v>75</v>
      </c>
      <c r="B40" s="27" t="s">
        <v>31</v>
      </c>
      <c r="C40" s="28" t="s">
        <v>76</v>
      </c>
      <c r="D40" s="29">
        <v>0</v>
      </c>
      <c r="E40" s="29">
        <v>6481.95</v>
      </c>
      <c r="F40" s="29">
        <v>-6481.95</v>
      </c>
    </row>
    <row r="41" spans="1:6" ht="36">
      <c r="A41" s="26" t="s">
        <v>75</v>
      </c>
      <c r="B41" s="27" t="s">
        <v>31</v>
      </c>
      <c r="C41" s="28" t="s">
        <v>77</v>
      </c>
      <c r="D41" s="29">
        <v>0</v>
      </c>
      <c r="E41" s="29">
        <v>1349.9</v>
      </c>
      <c r="F41" s="29">
        <v>-1349.9</v>
      </c>
    </row>
    <row r="42" spans="1:6" ht="12.75">
      <c r="A42" s="26" t="s">
        <v>78</v>
      </c>
      <c r="B42" s="27" t="s">
        <v>31</v>
      </c>
      <c r="C42" s="28" t="s">
        <v>79</v>
      </c>
      <c r="D42" s="29">
        <v>602000</v>
      </c>
      <c r="E42" s="29">
        <v>647598</v>
      </c>
      <c r="F42" s="29">
        <v>-45598</v>
      </c>
    </row>
    <row r="43" spans="1:6" ht="24">
      <c r="A43" s="26" t="s">
        <v>80</v>
      </c>
      <c r="B43" s="27" t="s">
        <v>31</v>
      </c>
      <c r="C43" s="28" t="s">
        <v>81</v>
      </c>
      <c r="D43" s="29">
        <v>0</v>
      </c>
      <c r="E43" s="29">
        <v>600</v>
      </c>
      <c r="F43" s="29">
        <v>-600</v>
      </c>
    </row>
    <row r="44" spans="1:6" ht="36">
      <c r="A44" s="26" t="s">
        <v>82</v>
      </c>
      <c r="B44" s="27" t="s">
        <v>31</v>
      </c>
      <c r="C44" s="28" t="s">
        <v>83</v>
      </c>
      <c r="D44" s="29">
        <v>5273000</v>
      </c>
      <c r="E44" s="29">
        <v>63229.1</v>
      </c>
      <c r="F44" s="29">
        <v>5209770.9</v>
      </c>
    </row>
    <row r="45" spans="1:6" ht="36">
      <c r="A45" s="26" t="s">
        <v>84</v>
      </c>
      <c r="B45" s="27" t="s">
        <v>31</v>
      </c>
      <c r="C45" s="28" t="s">
        <v>85</v>
      </c>
      <c r="D45" s="29">
        <v>0</v>
      </c>
      <c r="E45" s="29">
        <v>9280.31</v>
      </c>
      <c r="F45" s="29">
        <v>-9280.31</v>
      </c>
    </row>
    <row r="46" spans="1:6" ht="72">
      <c r="A46" s="26" t="s">
        <v>86</v>
      </c>
      <c r="B46" s="27" t="s">
        <v>31</v>
      </c>
      <c r="C46" s="28" t="s">
        <v>87</v>
      </c>
      <c r="D46" s="29">
        <v>1138000</v>
      </c>
      <c r="E46" s="29">
        <v>56717.59</v>
      </c>
      <c r="F46" s="29">
        <v>1081282.41</v>
      </c>
    </row>
    <row r="47" spans="1:6" ht="72">
      <c r="A47" s="26" t="s">
        <v>88</v>
      </c>
      <c r="B47" s="27" t="s">
        <v>31</v>
      </c>
      <c r="C47" s="28" t="s">
        <v>89</v>
      </c>
      <c r="D47" s="29">
        <v>0</v>
      </c>
      <c r="E47" s="29">
        <v>1159.09</v>
      </c>
      <c r="F47" s="29">
        <v>-1159.09</v>
      </c>
    </row>
    <row r="48" spans="1:6" ht="72">
      <c r="A48" s="26" t="s">
        <v>90</v>
      </c>
      <c r="B48" s="27" t="s">
        <v>31</v>
      </c>
      <c r="C48" s="28" t="s">
        <v>91</v>
      </c>
      <c r="D48" s="29">
        <v>0</v>
      </c>
      <c r="E48" s="29">
        <v>-1000</v>
      </c>
      <c r="F48" s="29">
        <v>1000</v>
      </c>
    </row>
    <row r="49" spans="1:6" ht="72">
      <c r="A49" s="26" t="s">
        <v>92</v>
      </c>
      <c r="B49" s="27" t="s">
        <v>31</v>
      </c>
      <c r="C49" s="28" t="s">
        <v>93</v>
      </c>
      <c r="D49" s="29">
        <v>9111000</v>
      </c>
      <c r="E49" s="29">
        <v>3198115.87</v>
      </c>
      <c r="F49" s="29">
        <v>5912884.13</v>
      </c>
    </row>
    <row r="50" spans="1:6" ht="72">
      <c r="A50" s="26" t="s">
        <v>92</v>
      </c>
      <c r="B50" s="27" t="s">
        <v>31</v>
      </c>
      <c r="C50" s="28" t="s">
        <v>94</v>
      </c>
      <c r="D50" s="29">
        <v>0</v>
      </c>
      <c r="E50" s="29">
        <v>15302.8</v>
      </c>
      <c r="F50" s="29">
        <v>-15302.8</v>
      </c>
    </row>
    <row r="51" spans="1:6" ht="72">
      <c r="A51" s="26" t="s">
        <v>95</v>
      </c>
      <c r="B51" s="27" t="s">
        <v>31</v>
      </c>
      <c r="C51" s="28" t="s">
        <v>96</v>
      </c>
      <c r="D51" s="29">
        <v>0</v>
      </c>
      <c r="E51" s="29">
        <v>2853.47</v>
      </c>
      <c r="F51" s="29">
        <v>-2853.47</v>
      </c>
    </row>
    <row r="52" spans="1:6" ht="48">
      <c r="A52" s="26" t="s">
        <v>97</v>
      </c>
      <c r="B52" s="27" t="s">
        <v>31</v>
      </c>
      <c r="C52" s="28" t="s">
        <v>98</v>
      </c>
      <c r="D52" s="29">
        <v>2174000</v>
      </c>
      <c r="E52" s="29">
        <v>428309.65</v>
      </c>
      <c r="F52" s="29">
        <v>1745690.35</v>
      </c>
    </row>
    <row r="53" spans="1:6" ht="36">
      <c r="A53" s="26" t="s">
        <v>99</v>
      </c>
      <c r="B53" s="27" t="s">
        <v>31</v>
      </c>
      <c r="C53" s="28" t="s">
        <v>100</v>
      </c>
      <c r="D53" s="29">
        <v>0</v>
      </c>
      <c r="E53" s="29">
        <v>172.69</v>
      </c>
      <c r="F53" s="29">
        <v>-172.69</v>
      </c>
    </row>
    <row r="54" spans="1:6" ht="36">
      <c r="A54" s="26" t="s">
        <v>101</v>
      </c>
      <c r="B54" s="27" t="s">
        <v>31</v>
      </c>
      <c r="C54" s="28" t="s">
        <v>102</v>
      </c>
      <c r="D54" s="29">
        <v>0</v>
      </c>
      <c r="E54" s="29">
        <v>2421.92</v>
      </c>
      <c r="F54" s="29">
        <v>-2421.92</v>
      </c>
    </row>
    <row r="55" spans="1:6" ht="24">
      <c r="A55" s="26" t="s">
        <v>103</v>
      </c>
      <c r="B55" s="27" t="s">
        <v>31</v>
      </c>
      <c r="C55" s="28" t="s">
        <v>104</v>
      </c>
      <c r="D55" s="29">
        <v>0</v>
      </c>
      <c r="E55" s="29">
        <v>19535.64</v>
      </c>
      <c r="F55" s="29">
        <v>-19535.64</v>
      </c>
    </row>
    <row r="56" spans="1:6" ht="24">
      <c r="A56" s="26" t="s">
        <v>103</v>
      </c>
      <c r="B56" s="27" t="s">
        <v>31</v>
      </c>
      <c r="C56" s="28" t="s">
        <v>105</v>
      </c>
      <c r="D56" s="29">
        <v>0</v>
      </c>
      <c r="E56" s="29">
        <v>372</v>
      </c>
      <c r="F56" s="29">
        <v>-372</v>
      </c>
    </row>
    <row r="57" spans="1:6" ht="96">
      <c r="A57" s="26" t="s">
        <v>106</v>
      </c>
      <c r="B57" s="27" t="s">
        <v>31</v>
      </c>
      <c r="C57" s="28" t="s">
        <v>107</v>
      </c>
      <c r="D57" s="29">
        <v>100000</v>
      </c>
      <c r="E57" s="29">
        <v>5949.17</v>
      </c>
      <c r="F57" s="29">
        <v>94050.83</v>
      </c>
    </row>
    <row r="58" spans="1:6" ht="48">
      <c r="A58" s="26" t="s">
        <v>108</v>
      </c>
      <c r="B58" s="27" t="s">
        <v>31</v>
      </c>
      <c r="C58" s="28" t="s">
        <v>109</v>
      </c>
      <c r="D58" s="29">
        <v>30000</v>
      </c>
      <c r="E58" s="29">
        <v>1501</v>
      </c>
      <c r="F58" s="29">
        <v>28499</v>
      </c>
    </row>
    <row r="59" spans="1:6" ht="60">
      <c r="A59" s="26" t="s">
        <v>110</v>
      </c>
      <c r="B59" s="27" t="s">
        <v>31</v>
      </c>
      <c r="C59" s="28" t="s">
        <v>111</v>
      </c>
      <c r="D59" s="29">
        <v>65000</v>
      </c>
      <c r="E59" s="29">
        <v>10000</v>
      </c>
      <c r="F59" s="29">
        <v>55000</v>
      </c>
    </row>
    <row r="60" spans="1:6" ht="60">
      <c r="A60" s="26" t="s">
        <v>49</v>
      </c>
      <c r="B60" s="27" t="s">
        <v>31</v>
      </c>
      <c r="C60" s="28" t="s">
        <v>112</v>
      </c>
      <c r="D60" s="29">
        <v>0</v>
      </c>
      <c r="E60" s="29">
        <v>13700</v>
      </c>
      <c r="F60" s="29">
        <v>-13700</v>
      </c>
    </row>
    <row r="61" spans="1:6" ht="24">
      <c r="A61" s="26" t="s">
        <v>113</v>
      </c>
      <c r="B61" s="27" t="s">
        <v>31</v>
      </c>
      <c r="C61" s="28" t="s">
        <v>114</v>
      </c>
      <c r="D61" s="29">
        <v>0</v>
      </c>
      <c r="E61" s="29">
        <v>42800</v>
      </c>
      <c r="F61" s="29">
        <v>-42800</v>
      </c>
    </row>
    <row r="62" spans="1:6" ht="60">
      <c r="A62" s="26" t="s">
        <v>115</v>
      </c>
      <c r="B62" s="27" t="s">
        <v>31</v>
      </c>
      <c r="C62" s="28" t="s">
        <v>116</v>
      </c>
      <c r="D62" s="29">
        <v>0</v>
      </c>
      <c r="E62" s="29">
        <v>3000</v>
      </c>
      <c r="F62" s="29">
        <v>-3000</v>
      </c>
    </row>
    <row r="63" spans="1:6" ht="36">
      <c r="A63" s="26" t="s">
        <v>33</v>
      </c>
      <c r="B63" s="27" t="s">
        <v>31</v>
      </c>
      <c r="C63" s="28" t="s">
        <v>117</v>
      </c>
      <c r="D63" s="29">
        <v>0</v>
      </c>
      <c r="E63" s="29">
        <v>1300</v>
      </c>
      <c r="F63" s="29">
        <v>-1300</v>
      </c>
    </row>
    <row r="64" spans="1:6" ht="36">
      <c r="A64" s="26" t="s">
        <v>33</v>
      </c>
      <c r="B64" s="27" t="s">
        <v>31</v>
      </c>
      <c r="C64" s="28" t="s">
        <v>118</v>
      </c>
      <c r="D64" s="29">
        <v>850000</v>
      </c>
      <c r="E64" s="29">
        <v>112500</v>
      </c>
      <c r="F64" s="29">
        <v>737500</v>
      </c>
    </row>
    <row r="65" spans="1:6" ht="36">
      <c r="A65" s="26" t="s">
        <v>33</v>
      </c>
      <c r="B65" s="27" t="s">
        <v>31</v>
      </c>
      <c r="C65" s="28" t="s">
        <v>119</v>
      </c>
      <c r="D65" s="29">
        <v>250000</v>
      </c>
      <c r="E65" s="29">
        <v>35600</v>
      </c>
      <c r="F65" s="29">
        <v>214400</v>
      </c>
    </row>
    <row r="66" spans="1:6" ht="24">
      <c r="A66" s="26" t="s">
        <v>120</v>
      </c>
      <c r="B66" s="27" t="s">
        <v>31</v>
      </c>
      <c r="C66" s="28" t="s">
        <v>121</v>
      </c>
      <c r="D66" s="29">
        <v>5000</v>
      </c>
      <c r="E66" s="29">
        <v>5300</v>
      </c>
      <c r="F66" s="29">
        <v>-300</v>
      </c>
    </row>
    <row r="67" spans="1:6" ht="36">
      <c r="A67" s="26" t="s">
        <v>33</v>
      </c>
      <c r="B67" s="27" t="s">
        <v>31</v>
      </c>
      <c r="C67" s="28" t="s">
        <v>122</v>
      </c>
      <c r="D67" s="29">
        <v>25000</v>
      </c>
      <c r="E67" s="29">
        <v>0</v>
      </c>
      <c r="F67" s="29">
        <v>25000</v>
      </c>
    </row>
    <row r="68" spans="1:6" ht="36">
      <c r="A68" s="26" t="s">
        <v>123</v>
      </c>
      <c r="B68" s="27" t="s">
        <v>31</v>
      </c>
      <c r="C68" s="28" t="s">
        <v>124</v>
      </c>
      <c r="D68" s="29">
        <v>0</v>
      </c>
      <c r="E68" s="29">
        <v>71967.53</v>
      </c>
      <c r="F68" s="29">
        <v>-71967.53</v>
      </c>
    </row>
    <row r="69" spans="1:6" ht="24">
      <c r="A69" s="26" t="s">
        <v>125</v>
      </c>
      <c r="B69" s="27" t="s">
        <v>31</v>
      </c>
      <c r="C69" s="28" t="s">
        <v>126</v>
      </c>
      <c r="D69" s="29">
        <v>363506</v>
      </c>
      <c r="E69" s="29">
        <v>0</v>
      </c>
      <c r="F69" s="29">
        <v>363506</v>
      </c>
    </row>
    <row r="70" spans="1:6" ht="24">
      <c r="A70" s="26" t="s">
        <v>127</v>
      </c>
      <c r="B70" s="27" t="s">
        <v>31</v>
      </c>
      <c r="C70" s="28" t="s">
        <v>128</v>
      </c>
      <c r="D70" s="29">
        <v>0</v>
      </c>
      <c r="E70" s="29">
        <v>-14415.86</v>
      </c>
      <c r="F70" s="29">
        <v>14415.86</v>
      </c>
    </row>
    <row r="71" spans="1:6" ht="48">
      <c r="A71" s="26" t="s">
        <v>129</v>
      </c>
      <c r="B71" s="27" t="s">
        <v>31</v>
      </c>
      <c r="C71" s="28" t="s">
        <v>130</v>
      </c>
      <c r="D71" s="29">
        <v>513000</v>
      </c>
      <c r="E71" s="29">
        <v>513000</v>
      </c>
      <c r="F71" s="29">
        <v>0</v>
      </c>
    </row>
    <row r="72" spans="1:6" ht="24">
      <c r="A72" s="26" t="s">
        <v>131</v>
      </c>
      <c r="B72" s="27" t="s">
        <v>31</v>
      </c>
      <c r="C72" s="28" t="s">
        <v>132</v>
      </c>
      <c r="D72" s="29">
        <v>692700</v>
      </c>
      <c r="E72" s="29">
        <v>0</v>
      </c>
      <c r="F72" s="29">
        <v>692700</v>
      </c>
    </row>
    <row r="73" spans="1:6" ht="36">
      <c r="A73" s="26" t="s">
        <v>133</v>
      </c>
      <c r="B73" s="27" t="s">
        <v>31</v>
      </c>
      <c r="C73" s="28" t="s">
        <v>134</v>
      </c>
      <c r="D73" s="29">
        <v>10000000</v>
      </c>
      <c r="E73" s="29">
        <v>0</v>
      </c>
      <c r="F73" s="29">
        <v>10000000</v>
      </c>
    </row>
    <row r="74" spans="1:6" ht="48">
      <c r="A74" s="26" t="s">
        <v>135</v>
      </c>
      <c r="B74" s="27" t="s">
        <v>31</v>
      </c>
      <c r="C74" s="28" t="s">
        <v>136</v>
      </c>
      <c r="D74" s="29">
        <v>2369900</v>
      </c>
      <c r="E74" s="29">
        <v>0</v>
      </c>
      <c r="F74" s="29">
        <v>2369900</v>
      </c>
    </row>
    <row r="75" spans="1:6" ht="12.75">
      <c r="A75" s="26" t="s">
        <v>137</v>
      </c>
      <c r="B75" s="27" t="s">
        <v>31</v>
      </c>
      <c r="C75" s="28" t="s">
        <v>138</v>
      </c>
      <c r="D75" s="29">
        <v>38915300</v>
      </c>
      <c r="E75" s="29">
        <v>0</v>
      </c>
      <c r="F75" s="29">
        <v>38915300</v>
      </c>
    </row>
    <row r="76" spans="1:6" ht="36">
      <c r="A76" s="26" t="s">
        <v>139</v>
      </c>
      <c r="B76" s="27" t="s">
        <v>31</v>
      </c>
      <c r="C76" s="28" t="s">
        <v>140</v>
      </c>
      <c r="D76" s="29">
        <v>37467000</v>
      </c>
      <c r="E76" s="29">
        <v>13245750</v>
      </c>
      <c r="F76" s="29">
        <v>24221250</v>
      </c>
    </row>
    <row r="77" spans="1:6" ht="48">
      <c r="A77" s="26" t="s">
        <v>141</v>
      </c>
      <c r="B77" s="27" t="s">
        <v>31</v>
      </c>
      <c r="C77" s="28" t="s">
        <v>142</v>
      </c>
      <c r="D77" s="29">
        <v>30200</v>
      </c>
      <c r="E77" s="29">
        <v>0</v>
      </c>
      <c r="F77" s="29">
        <v>30200</v>
      </c>
    </row>
    <row r="78" spans="1:6" ht="48">
      <c r="A78" s="26" t="s">
        <v>143</v>
      </c>
      <c r="B78" s="27" t="s">
        <v>31</v>
      </c>
      <c r="C78" s="28" t="s">
        <v>144</v>
      </c>
      <c r="D78" s="29">
        <v>3037100</v>
      </c>
      <c r="E78" s="29">
        <v>1518600</v>
      </c>
      <c r="F78" s="29">
        <v>1518500</v>
      </c>
    </row>
    <row r="79" spans="1:6" ht="36">
      <c r="A79" s="26" t="s">
        <v>145</v>
      </c>
      <c r="B79" s="27" t="s">
        <v>31</v>
      </c>
      <c r="C79" s="28" t="s">
        <v>146</v>
      </c>
      <c r="D79" s="29">
        <v>59359000</v>
      </c>
      <c r="E79" s="29">
        <v>13574080.65</v>
      </c>
      <c r="F79" s="29">
        <v>45784919.35</v>
      </c>
    </row>
    <row r="80" spans="1:6" ht="36">
      <c r="A80" s="26" t="s">
        <v>147</v>
      </c>
      <c r="B80" s="27" t="s">
        <v>31</v>
      </c>
      <c r="C80" s="28" t="s">
        <v>148</v>
      </c>
      <c r="D80" s="29">
        <v>100679100</v>
      </c>
      <c r="E80" s="29">
        <v>38128914</v>
      </c>
      <c r="F80" s="29">
        <v>62550186</v>
      </c>
    </row>
    <row r="81" spans="1:6" ht="24">
      <c r="A81" s="26" t="s">
        <v>149</v>
      </c>
      <c r="B81" s="27" t="s">
        <v>31</v>
      </c>
      <c r="C81" s="28" t="s">
        <v>150</v>
      </c>
      <c r="D81" s="29">
        <v>0</v>
      </c>
      <c r="E81" s="29">
        <v>15859107</v>
      </c>
      <c r="F81" s="29">
        <v>-15859107</v>
      </c>
    </row>
    <row r="82" spans="1:6" ht="48">
      <c r="A82" s="26" t="s">
        <v>151</v>
      </c>
      <c r="B82" s="27" t="s">
        <v>31</v>
      </c>
      <c r="C82" s="28" t="s">
        <v>152</v>
      </c>
      <c r="D82" s="29">
        <v>0</v>
      </c>
      <c r="E82" s="29">
        <v>-10222887.68</v>
      </c>
      <c r="F82" s="29">
        <v>10222887.68</v>
      </c>
    </row>
    <row r="83" spans="1:6" ht="48">
      <c r="A83" s="26" t="s">
        <v>153</v>
      </c>
      <c r="B83" s="27" t="s">
        <v>31</v>
      </c>
      <c r="C83" s="28" t="s">
        <v>154</v>
      </c>
      <c r="D83" s="29">
        <v>0</v>
      </c>
      <c r="E83" s="29">
        <v>21752.2</v>
      </c>
      <c r="F83" s="29">
        <v>-21752.2</v>
      </c>
    </row>
    <row r="84" spans="1:6" ht="48">
      <c r="A84" s="26" t="s">
        <v>155</v>
      </c>
      <c r="B84" s="27" t="s">
        <v>31</v>
      </c>
      <c r="C84" s="28" t="s">
        <v>156</v>
      </c>
      <c r="D84" s="29">
        <v>100000</v>
      </c>
      <c r="E84" s="29">
        <v>0</v>
      </c>
      <c r="F84" s="29">
        <v>100000</v>
      </c>
    </row>
    <row r="85" spans="1:6" ht="96">
      <c r="A85" s="26" t="s">
        <v>157</v>
      </c>
      <c r="B85" s="27" t="s">
        <v>31</v>
      </c>
      <c r="C85" s="28" t="s">
        <v>158</v>
      </c>
      <c r="D85" s="29">
        <v>712000</v>
      </c>
      <c r="E85" s="29">
        <v>270693.18</v>
      </c>
      <c r="F85" s="29">
        <v>441306.82</v>
      </c>
    </row>
    <row r="86" spans="1:6" ht="36">
      <c r="A86" s="26" t="s">
        <v>159</v>
      </c>
      <c r="B86" s="27" t="s">
        <v>31</v>
      </c>
      <c r="C86" s="28" t="s">
        <v>160</v>
      </c>
      <c r="D86" s="29">
        <v>0</v>
      </c>
      <c r="E86" s="29">
        <v>14867.65</v>
      </c>
      <c r="F86" s="29">
        <v>-14867.65</v>
      </c>
    </row>
    <row r="87" spans="1:6" ht="72">
      <c r="A87" s="26" t="s">
        <v>161</v>
      </c>
      <c r="B87" s="27" t="s">
        <v>31</v>
      </c>
      <c r="C87" s="28" t="s">
        <v>162</v>
      </c>
      <c r="D87" s="29">
        <v>0</v>
      </c>
      <c r="E87" s="29">
        <v>5000</v>
      </c>
      <c r="F87" s="29">
        <v>-5000</v>
      </c>
    </row>
    <row r="88" spans="1:6" ht="96">
      <c r="A88" s="26" t="s">
        <v>163</v>
      </c>
      <c r="B88" s="27" t="s">
        <v>31</v>
      </c>
      <c r="C88" s="28" t="s">
        <v>164</v>
      </c>
      <c r="D88" s="29">
        <v>1686000</v>
      </c>
      <c r="E88" s="29">
        <v>777824.94</v>
      </c>
      <c r="F88" s="29">
        <v>908175.06</v>
      </c>
    </row>
    <row r="89" spans="1:6" ht="36">
      <c r="A89" s="26" t="s">
        <v>33</v>
      </c>
      <c r="B89" s="27" t="s">
        <v>31</v>
      </c>
      <c r="C89" s="28" t="s">
        <v>165</v>
      </c>
      <c r="D89" s="29">
        <v>0</v>
      </c>
      <c r="E89" s="29">
        <v>46068.75</v>
      </c>
      <c r="F89" s="29">
        <v>-46068.75</v>
      </c>
    </row>
    <row r="90" spans="1:6" ht="12.75">
      <c r="A90" s="26" t="s">
        <v>137</v>
      </c>
      <c r="B90" s="27" t="s">
        <v>31</v>
      </c>
      <c r="C90" s="28" t="s">
        <v>166</v>
      </c>
      <c r="D90" s="29">
        <v>1907000</v>
      </c>
      <c r="E90" s="29">
        <v>0</v>
      </c>
      <c r="F90" s="29">
        <v>1907000</v>
      </c>
    </row>
    <row r="91" spans="1:6" ht="48">
      <c r="A91" s="26" t="s">
        <v>151</v>
      </c>
      <c r="B91" s="27" t="s">
        <v>31</v>
      </c>
      <c r="C91" s="28" t="s">
        <v>167</v>
      </c>
      <c r="D91" s="29">
        <v>0</v>
      </c>
      <c r="E91" s="29">
        <v>-176539</v>
      </c>
      <c r="F91" s="29">
        <v>176539</v>
      </c>
    </row>
    <row r="92" spans="1:6" ht="12.75">
      <c r="A92" s="26" t="s">
        <v>137</v>
      </c>
      <c r="B92" s="27" t="s">
        <v>31</v>
      </c>
      <c r="C92" s="28" t="s">
        <v>168</v>
      </c>
      <c r="D92" s="29">
        <v>800000</v>
      </c>
      <c r="E92" s="29">
        <v>0</v>
      </c>
      <c r="F92" s="29">
        <v>800000</v>
      </c>
    </row>
    <row r="93" spans="1:6" ht="60">
      <c r="A93" s="26" t="s">
        <v>169</v>
      </c>
      <c r="B93" s="27" t="s">
        <v>31</v>
      </c>
      <c r="C93" s="28" t="s">
        <v>170</v>
      </c>
      <c r="D93" s="29">
        <v>13840500</v>
      </c>
      <c r="E93" s="29">
        <v>2048343.11</v>
      </c>
      <c r="F93" s="29">
        <v>11792156.89</v>
      </c>
    </row>
    <row r="94" spans="1:6" ht="48">
      <c r="A94" s="26" t="s">
        <v>171</v>
      </c>
      <c r="B94" s="27" t="s">
        <v>31</v>
      </c>
      <c r="C94" s="28" t="s">
        <v>172</v>
      </c>
      <c r="D94" s="29">
        <v>0</v>
      </c>
      <c r="E94" s="29">
        <v>13381.99</v>
      </c>
      <c r="F94" s="29">
        <v>-13381.99</v>
      </c>
    </row>
    <row r="95" spans="1:6" ht="36">
      <c r="A95" s="26" t="s">
        <v>123</v>
      </c>
      <c r="B95" s="27" t="s">
        <v>31</v>
      </c>
      <c r="C95" s="28" t="s">
        <v>173</v>
      </c>
      <c r="D95" s="29">
        <v>0</v>
      </c>
      <c r="E95" s="29">
        <v>75540.69</v>
      </c>
      <c r="F95" s="29">
        <v>-75540.69</v>
      </c>
    </row>
    <row r="96" spans="1:6" ht="48">
      <c r="A96" s="26" t="s">
        <v>174</v>
      </c>
      <c r="B96" s="27" t="s">
        <v>31</v>
      </c>
      <c r="C96" s="28" t="s">
        <v>175</v>
      </c>
      <c r="D96" s="29">
        <v>0</v>
      </c>
      <c r="E96" s="29">
        <v>859.26</v>
      </c>
      <c r="F96" s="29">
        <v>-859.26</v>
      </c>
    </row>
    <row r="97" spans="1:6" ht="24">
      <c r="A97" s="26" t="s">
        <v>127</v>
      </c>
      <c r="B97" s="27" t="s">
        <v>31</v>
      </c>
      <c r="C97" s="28" t="s">
        <v>176</v>
      </c>
      <c r="D97" s="29">
        <v>0</v>
      </c>
      <c r="E97" s="29">
        <v>75596.3</v>
      </c>
      <c r="F97" s="29">
        <v>-75596.3</v>
      </c>
    </row>
    <row r="98" spans="1:6" ht="24">
      <c r="A98" s="26" t="s">
        <v>177</v>
      </c>
      <c r="B98" s="27" t="s">
        <v>31</v>
      </c>
      <c r="C98" s="28" t="s">
        <v>178</v>
      </c>
      <c r="D98" s="29">
        <v>0</v>
      </c>
      <c r="E98" s="29">
        <v>41949.88</v>
      </c>
      <c r="F98" s="29">
        <v>-41949.88</v>
      </c>
    </row>
    <row r="99" spans="1:6" ht="12.75">
      <c r="A99" s="26" t="s">
        <v>137</v>
      </c>
      <c r="B99" s="27" t="s">
        <v>31</v>
      </c>
      <c r="C99" s="28" t="s">
        <v>179</v>
      </c>
      <c r="D99" s="29">
        <v>53194900</v>
      </c>
      <c r="E99" s="29">
        <v>10011000</v>
      </c>
      <c r="F99" s="29">
        <v>43183900</v>
      </c>
    </row>
    <row r="100" spans="1:6" ht="36">
      <c r="A100" s="26" t="s">
        <v>180</v>
      </c>
      <c r="B100" s="27" t="s">
        <v>31</v>
      </c>
      <c r="C100" s="28" t="s">
        <v>181</v>
      </c>
      <c r="D100" s="29">
        <v>4654000</v>
      </c>
      <c r="E100" s="29">
        <v>1112142</v>
      </c>
      <c r="F100" s="29">
        <v>3541858</v>
      </c>
    </row>
    <row r="101" spans="1:6" ht="12.75">
      <c r="A101" s="26" t="s">
        <v>182</v>
      </c>
      <c r="B101" s="27" t="s">
        <v>31</v>
      </c>
      <c r="C101" s="28" t="s">
        <v>183</v>
      </c>
      <c r="D101" s="29">
        <v>286420000</v>
      </c>
      <c r="E101" s="29">
        <v>74581000</v>
      </c>
      <c r="F101" s="29">
        <v>211839000</v>
      </c>
    </row>
    <row r="102" spans="1:6" ht="24">
      <c r="A102" s="26" t="s">
        <v>149</v>
      </c>
      <c r="B102" s="27" t="s">
        <v>31</v>
      </c>
      <c r="C102" s="28" t="s">
        <v>184</v>
      </c>
      <c r="D102" s="29">
        <v>368000</v>
      </c>
      <c r="E102" s="29">
        <v>92000</v>
      </c>
      <c r="F102" s="29">
        <v>276000</v>
      </c>
    </row>
    <row r="103" spans="1:6" ht="48">
      <c r="A103" s="26" t="s">
        <v>185</v>
      </c>
      <c r="B103" s="27" t="s">
        <v>31</v>
      </c>
      <c r="C103" s="28" t="s">
        <v>186</v>
      </c>
      <c r="D103" s="29">
        <v>0</v>
      </c>
      <c r="E103" s="29">
        <v>-1926526.8</v>
      </c>
      <c r="F103" s="29">
        <v>1926526.8</v>
      </c>
    </row>
    <row r="104" spans="1:6" ht="48">
      <c r="A104" s="26" t="s">
        <v>174</v>
      </c>
      <c r="B104" s="27" t="s">
        <v>31</v>
      </c>
      <c r="C104" s="28" t="s">
        <v>187</v>
      </c>
      <c r="D104" s="29">
        <v>50000</v>
      </c>
      <c r="E104" s="29">
        <v>19776.19</v>
      </c>
      <c r="F104" s="29">
        <v>30223.81</v>
      </c>
    </row>
    <row r="105" spans="1:6" ht="12.75">
      <c r="A105" s="26" t="s">
        <v>137</v>
      </c>
      <c r="B105" s="27" t="s">
        <v>31</v>
      </c>
      <c r="C105" s="28" t="s">
        <v>188</v>
      </c>
      <c r="D105" s="29">
        <v>1000000</v>
      </c>
      <c r="E105" s="29">
        <v>0</v>
      </c>
      <c r="F105" s="29">
        <v>1000000</v>
      </c>
    </row>
    <row r="106" spans="1:6" ht="24">
      <c r="A106" s="26" t="s">
        <v>149</v>
      </c>
      <c r="B106" s="27" t="s">
        <v>31</v>
      </c>
      <c r="C106" s="28" t="s">
        <v>189</v>
      </c>
      <c r="D106" s="29">
        <v>1775000</v>
      </c>
      <c r="E106" s="29">
        <v>1775000</v>
      </c>
      <c r="F106" s="29">
        <v>0</v>
      </c>
    </row>
    <row r="107" spans="1:6" ht="48">
      <c r="A107" s="26" t="s">
        <v>185</v>
      </c>
      <c r="B107" s="27" t="s">
        <v>31</v>
      </c>
      <c r="C107" s="28" t="s">
        <v>190</v>
      </c>
      <c r="D107" s="29">
        <v>0</v>
      </c>
      <c r="E107" s="29">
        <v>-0.02</v>
      </c>
      <c r="F107" s="29">
        <v>0.02</v>
      </c>
    </row>
    <row r="108" spans="1:6" ht="24">
      <c r="A108" s="26" t="s">
        <v>191</v>
      </c>
      <c r="B108" s="27" t="s">
        <v>31</v>
      </c>
      <c r="C108" s="28" t="s">
        <v>192</v>
      </c>
      <c r="D108" s="29">
        <v>55762000</v>
      </c>
      <c r="E108" s="29">
        <v>13941000</v>
      </c>
      <c r="F108" s="29">
        <v>41821000</v>
      </c>
    </row>
    <row r="109" spans="1:6" ht="12.75">
      <c r="A109" s="26" t="s">
        <v>137</v>
      </c>
      <c r="B109" s="27" t="s">
        <v>31</v>
      </c>
      <c r="C109" s="28" t="s">
        <v>193</v>
      </c>
      <c r="D109" s="29">
        <v>35336000</v>
      </c>
      <c r="E109" s="29">
        <v>8836000</v>
      </c>
      <c r="F109" s="29">
        <v>26500000</v>
      </c>
    </row>
    <row r="110" spans="1:6" ht="12.75">
      <c r="A110" s="30"/>
      <c r="B110" s="30"/>
      <c r="C110" s="30"/>
      <c r="D110" s="30"/>
      <c r="E110" s="30"/>
      <c r="F110" s="30"/>
    </row>
    <row r="111" spans="1:6" ht="36" customHeight="1">
      <c r="A111" s="50"/>
      <c r="B111" s="50"/>
      <c r="C111" s="50"/>
      <c r="D111" s="50"/>
      <c r="E111" s="50"/>
      <c r="F111" s="50"/>
    </row>
  </sheetData>
  <mergeCells count="12">
    <mergeCell ref="A2:D2"/>
    <mergeCell ref="A4:D4"/>
    <mergeCell ref="A6:D6"/>
    <mergeCell ref="A7:D7"/>
    <mergeCell ref="A111:F111"/>
    <mergeCell ref="A11:F11"/>
    <mergeCell ref="A13:A14"/>
    <mergeCell ref="B13:B14"/>
    <mergeCell ref="C13:C14"/>
    <mergeCell ref="D13:D14"/>
    <mergeCell ref="E13:E14"/>
    <mergeCell ref="F13:F14"/>
  </mergeCells>
  <printOptions/>
  <pageMargins left="0.787" right="0.59" top="0.59" bottom="0.59" header="0.393" footer="0.511"/>
  <pageSetup fitToHeight="1000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4"/>
  <sheetViews>
    <sheetView showGridLines="0" tabSelected="1" workbookViewId="0" topLeftCell="A327">
      <selection activeCell="A474" sqref="A474:F474"/>
    </sheetView>
  </sheetViews>
  <sheetFormatPr defaultColWidth="9.00390625" defaultRowHeight="12.75"/>
  <cols>
    <col min="1" max="1" width="50.75390625" style="0" customWidth="1"/>
    <col min="2" max="2" width="7.75390625" style="0" customWidth="1"/>
    <col min="3" max="3" width="22.75390625" style="0" customWidth="1"/>
    <col min="4" max="4" width="20.00390625" style="0" customWidth="1"/>
    <col min="5" max="6" width="20.75390625" style="0" customWidth="1"/>
  </cols>
  <sheetData>
    <row r="1" spans="1:6" ht="12.75">
      <c r="A1" s="51" t="s">
        <v>194</v>
      </c>
      <c r="B1" s="51"/>
      <c r="C1" s="51"/>
      <c r="D1" s="51"/>
      <c r="E1" s="51"/>
      <c r="F1" s="51"/>
    </row>
    <row r="2" spans="1:6" ht="12.75">
      <c r="A2" s="19"/>
      <c r="B2" s="19"/>
      <c r="C2" s="19"/>
      <c r="D2" s="19"/>
      <c r="E2" s="19"/>
      <c r="F2" s="31" t="s">
        <v>195</v>
      </c>
    </row>
    <row r="3" spans="1:6" ht="21" customHeight="1">
      <c r="A3" s="60" t="s">
        <v>18</v>
      </c>
      <c r="B3" s="52" t="s">
        <v>19</v>
      </c>
      <c r="C3" s="52" t="s">
        <v>196</v>
      </c>
      <c r="D3" s="54" t="s">
        <v>21</v>
      </c>
      <c r="E3" s="54" t="s">
        <v>22</v>
      </c>
      <c r="F3" s="54" t="s">
        <v>23</v>
      </c>
    </row>
    <row r="4" spans="1:6" ht="12.75">
      <c r="A4" s="61"/>
      <c r="B4" s="53"/>
      <c r="C4" s="53"/>
      <c r="D4" s="55"/>
      <c r="E4" s="55"/>
      <c r="F4" s="55"/>
    </row>
    <row r="5" spans="1:6" ht="13.5" thickBot="1">
      <c r="A5" s="20" t="s">
        <v>24</v>
      </c>
      <c r="B5" s="21" t="s">
        <v>25</v>
      </c>
      <c r="C5" s="21" t="s">
        <v>26</v>
      </c>
      <c r="D5" s="22" t="s">
        <v>27</v>
      </c>
      <c r="E5" s="22" t="s">
        <v>28</v>
      </c>
      <c r="F5" s="22" t="s">
        <v>29</v>
      </c>
    </row>
    <row r="6" spans="1:6" ht="24">
      <c r="A6" s="23" t="s">
        <v>197</v>
      </c>
      <c r="B6" s="24" t="s">
        <v>198</v>
      </c>
      <c r="C6" s="24" t="s">
        <v>32</v>
      </c>
      <c r="D6" s="25">
        <v>1263347279.09</v>
      </c>
      <c r="E6" s="25">
        <v>203427274.25</v>
      </c>
      <c r="F6" s="25">
        <v>1059920004.84</v>
      </c>
    </row>
    <row r="7" spans="1:6" ht="12.75">
      <c r="A7" s="26" t="s">
        <v>199</v>
      </c>
      <c r="B7" s="27" t="s">
        <v>198</v>
      </c>
      <c r="C7" s="28" t="s">
        <v>200</v>
      </c>
      <c r="D7" s="29">
        <v>14441800</v>
      </c>
      <c r="E7" s="29">
        <v>2469556.07</v>
      </c>
      <c r="F7" s="29">
        <v>11972243.93</v>
      </c>
    </row>
    <row r="8" spans="1:6" ht="12.75">
      <c r="A8" s="26" t="s">
        <v>201</v>
      </c>
      <c r="B8" s="27" t="s">
        <v>198</v>
      </c>
      <c r="C8" s="28" t="s">
        <v>202</v>
      </c>
      <c r="D8" s="29">
        <v>4361400</v>
      </c>
      <c r="E8" s="29">
        <v>600605.95</v>
      </c>
      <c r="F8" s="29">
        <v>3760794.05</v>
      </c>
    </row>
    <row r="9" spans="1:6" ht="12.75">
      <c r="A9" s="26" t="s">
        <v>203</v>
      </c>
      <c r="B9" s="27" t="s">
        <v>198</v>
      </c>
      <c r="C9" s="28" t="s">
        <v>204</v>
      </c>
      <c r="D9" s="29">
        <v>24000</v>
      </c>
      <c r="E9" s="29">
        <v>2687.5</v>
      </c>
      <c r="F9" s="29">
        <v>21312.5</v>
      </c>
    </row>
    <row r="10" spans="1:6" ht="12.75">
      <c r="A10" s="26" t="s">
        <v>205</v>
      </c>
      <c r="B10" s="27" t="s">
        <v>198</v>
      </c>
      <c r="C10" s="28" t="s">
        <v>206</v>
      </c>
      <c r="D10" s="29">
        <v>315000</v>
      </c>
      <c r="E10" s="29">
        <v>80673.42</v>
      </c>
      <c r="F10" s="29">
        <v>234326.58</v>
      </c>
    </row>
    <row r="11" spans="1:6" ht="12.75">
      <c r="A11" s="26" t="s">
        <v>207</v>
      </c>
      <c r="B11" s="27" t="s">
        <v>198</v>
      </c>
      <c r="C11" s="28" t="s">
        <v>208</v>
      </c>
      <c r="D11" s="29">
        <v>66000</v>
      </c>
      <c r="E11" s="29">
        <v>10220</v>
      </c>
      <c r="F11" s="29">
        <v>55780</v>
      </c>
    </row>
    <row r="12" spans="1:6" ht="12.75">
      <c r="A12" s="26" t="s">
        <v>205</v>
      </c>
      <c r="B12" s="27" t="s">
        <v>198</v>
      </c>
      <c r="C12" s="28" t="s">
        <v>209</v>
      </c>
      <c r="D12" s="29">
        <v>5000</v>
      </c>
      <c r="E12" s="29">
        <v>1160.72</v>
      </c>
      <c r="F12" s="29">
        <v>3839.28</v>
      </c>
    </row>
    <row r="13" spans="1:6" ht="12.75">
      <c r="A13" s="26" t="s">
        <v>210</v>
      </c>
      <c r="B13" s="27" t="s">
        <v>198</v>
      </c>
      <c r="C13" s="28" t="s">
        <v>211</v>
      </c>
      <c r="D13" s="29">
        <v>4000</v>
      </c>
      <c r="E13" s="29">
        <v>195</v>
      </c>
      <c r="F13" s="29">
        <v>3805</v>
      </c>
    </row>
    <row r="14" spans="1:6" ht="12.75">
      <c r="A14" s="26" t="s">
        <v>212</v>
      </c>
      <c r="B14" s="27" t="s">
        <v>198</v>
      </c>
      <c r="C14" s="28" t="s">
        <v>213</v>
      </c>
      <c r="D14" s="29">
        <v>908700</v>
      </c>
      <c r="E14" s="29">
        <v>122305.98</v>
      </c>
      <c r="F14" s="29">
        <v>786394.02</v>
      </c>
    </row>
    <row r="15" spans="1:6" ht="12.75">
      <c r="A15" s="26" t="s">
        <v>207</v>
      </c>
      <c r="B15" s="27" t="s">
        <v>198</v>
      </c>
      <c r="C15" s="28" t="s">
        <v>214</v>
      </c>
      <c r="D15" s="29">
        <v>1074500</v>
      </c>
      <c r="E15" s="29">
        <v>112673</v>
      </c>
      <c r="F15" s="29">
        <v>961827</v>
      </c>
    </row>
    <row r="16" spans="1:6" ht="12.75">
      <c r="A16" s="26" t="s">
        <v>215</v>
      </c>
      <c r="B16" s="27" t="s">
        <v>198</v>
      </c>
      <c r="C16" s="28" t="s">
        <v>216</v>
      </c>
      <c r="D16" s="29">
        <v>1059770</v>
      </c>
      <c r="E16" s="29">
        <v>77852.99</v>
      </c>
      <c r="F16" s="29">
        <v>981917.01</v>
      </c>
    </row>
    <row r="17" spans="1:6" ht="12.75">
      <c r="A17" s="26" t="s">
        <v>217</v>
      </c>
      <c r="B17" s="27" t="s">
        <v>198</v>
      </c>
      <c r="C17" s="28" t="s">
        <v>218</v>
      </c>
      <c r="D17" s="29">
        <v>40000</v>
      </c>
      <c r="E17" s="29">
        <v>15130</v>
      </c>
      <c r="F17" s="29">
        <v>24870</v>
      </c>
    </row>
    <row r="18" spans="1:6" ht="12.75">
      <c r="A18" s="26" t="s">
        <v>219</v>
      </c>
      <c r="B18" s="27" t="s">
        <v>198</v>
      </c>
      <c r="C18" s="28" t="s">
        <v>220</v>
      </c>
      <c r="D18" s="29">
        <v>720000</v>
      </c>
      <c r="E18" s="29">
        <v>2044</v>
      </c>
      <c r="F18" s="29">
        <v>717956</v>
      </c>
    </row>
    <row r="19" spans="1:6" ht="12.75">
      <c r="A19" s="26" t="s">
        <v>221</v>
      </c>
      <c r="B19" s="27" t="s">
        <v>198</v>
      </c>
      <c r="C19" s="28" t="s">
        <v>222</v>
      </c>
      <c r="D19" s="29">
        <v>550000</v>
      </c>
      <c r="E19" s="29">
        <v>75935.99</v>
      </c>
      <c r="F19" s="29">
        <v>474064.01</v>
      </c>
    </row>
    <row r="20" spans="1:6" ht="12.75">
      <c r="A20" s="26" t="s">
        <v>199</v>
      </c>
      <c r="B20" s="27" t="s">
        <v>198</v>
      </c>
      <c r="C20" s="28" t="s">
        <v>223</v>
      </c>
      <c r="D20" s="29">
        <v>864600</v>
      </c>
      <c r="E20" s="29">
        <v>165335.5</v>
      </c>
      <c r="F20" s="29">
        <v>699264.5</v>
      </c>
    </row>
    <row r="21" spans="1:6" ht="12.75">
      <c r="A21" s="26" t="s">
        <v>201</v>
      </c>
      <c r="B21" s="27" t="s">
        <v>198</v>
      </c>
      <c r="C21" s="28" t="s">
        <v>224</v>
      </c>
      <c r="D21" s="29">
        <v>261100</v>
      </c>
      <c r="E21" s="29">
        <v>43107.09</v>
      </c>
      <c r="F21" s="29">
        <v>217992.91</v>
      </c>
    </row>
    <row r="22" spans="1:6" ht="12.75">
      <c r="A22" s="26" t="s">
        <v>199</v>
      </c>
      <c r="B22" s="27" t="s">
        <v>198</v>
      </c>
      <c r="C22" s="28" t="s">
        <v>225</v>
      </c>
      <c r="D22" s="29">
        <v>12463700</v>
      </c>
      <c r="E22" s="29">
        <v>2181126.9</v>
      </c>
      <c r="F22" s="29">
        <v>10282573.1</v>
      </c>
    </row>
    <row r="23" spans="1:6" ht="12.75">
      <c r="A23" s="26" t="s">
        <v>201</v>
      </c>
      <c r="B23" s="27" t="s">
        <v>198</v>
      </c>
      <c r="C23" s="28" t="s">
        <v>226</v>
      </c>
      <c r="D23" s="29">
        <v>3773600</v>
      </c>
      <c r="E23" s="29">
        <v>528690.33</v>
      </c>
      <c r="F23" s="29">
        <v>3244909.67</v>
      </c>
    </row>
    <row r="24" spans="1:6" ht="12.75">
      <c r="A24" s="26" t="s">
        <v>203</v>
      </c>
      <c r="B24" s="27" t="s">
        <v>198</v>
      </c>
      <c r="C24" s="28" t="s">
        <v>227</v>
      </c>
      <c r="D24" s="29">
        <v>5800</v>
      </c>
      <c r="E24" s="29">
        <v>500</v>
      </c>
      <c r="F24" s="29">
        <v>5300</v>
      </c>
    </row>
    <row r="25" spans="1:6" ht="12.75">
      <c r="A25" s="26" t="s">
        <v>205</v>
      </c>
      <c r="B25" s="27" t="s">
        <v>198</v>
      </c>
      <c r="C25" s="28" t="s">
        <v>228</v>
      </c>
      <c r="D25" s="29">
        <v>341382.69</v>
      </c>
      <c r="E25" s="29">
        <v>22591.69</v>
      </c>
      <c r="F25" s="29">
        <v>318791</v>
      </c>
    </row>
    <row r="26" spans="1:6" ht="12.75">
      <c r="A26" s="26" t="s">
        <v>210</v>
      </c>
      <c r="B26" s="27" t="s">
        <v>198</v>
      </c>
      <c r="C26" s="28" t="s">
        <v>229</v>
      </c>
      <c r="D26" s="29">
        <v>320</v>
      </c>
      <c r="E26" s="29">
        <v>0</v>
      </c>
      <c r="F26" s="29">
        <v>320</v>
      </c>
    </row>
    <row r="27" spans="1:6" ht="12.75">
      <c r="A27" s="26" t="s">
        <v>212</v>
      </c>
      <c r="B27" s="27" t="s">
        <v>198</v>
      </c>
      <c r="C27" s="28" t="s">
        <v>230</v>
      </c>
      <c r="D27" s="29">
        <v>1207018</v>
      </c>
      <c r="E27" s="29">
        <v>187942.94</v>
      </c>
      <c r="F27" s="29">
        <v>1019075.06</v>
      </c>
    </row>
    <row r="28" spans="1:6" ht="12.75">
      <c r="A28" s="26" t="s">
        <v>207</v>
      </c>
      <c r="B28" s="27" t="s">
        <v>198</v>
      </c>
      <c r="C28" s="28" t="s">
        <v>231</v>
      </c>
      <c r="D28" s="29">
        <v>1522105.43</v>
      </c>
      <c r="E28" s="29">
        <v>63140</v>
      </c>
      <c r="F28" s="29">
        <v>1458965.43</v>
      </c>
    </row>
    <row r="29" spans="1:6" ht="12.75">
      <c r="A29" s="26" t="s">
        <v>215</v>
      </c>
      <c r="B29" s="27" t="s">
        <v>198</v>
      </c>
      <c r="C29" s="28" t="s">
        <v>232</v>
      </c>
      <c r="D29" s="29">
        <v>198093.88</v>
      </c>
      <c r="E29" s="29">
        <v>37716.86</v>
      </c>
      <c r="F29" s="29">
        <v>160377.02</v>
      </c>
    </row>
    <row r="30" spans="1:6" ht="12.75">
      <c r="A30" s="26" t="s">
        <v>217</v>
      </c>
      <c r="B30" s="27" t="s">
        <v>198</v>
      </c>
      <c r="C30" s="28" t="s">
        <v>233</v>
      </c>
      <c r="D30" s="29">
        <v>3000</v>
      </c>
      <c r="E30" s="29">
        <v>0</v>
      </c>
      <c r="F30" s="29">
        <v>3000</v>
      </c>
    </row>
    <row r="31" spans="1:6" ht="12.75">
      <c r="A31" s="26" t="s">
        <v>219</v>
      </c>
      <c r="B31" s="27" t="s">
        <v>198</v>
      </c>
      <c r="C31" s="28" t="s">
        <v>234</v>
      </c>
      <c r="D31" s="29">
        <v>96400</v>
      </c>
      <c r="E31" s="29">
        <v>65400</v>
      </c>
      <c r="F31" s="29">
        <v>31000</v>
      </c>
    </row>
    <row r="32" spans="1:6" ht="12.75">
      <c r="A32" s="26" t="s">
        <v>221</v>
      </c>
      <c r="B32" s="27" t="s">
        <v>198</v>
      </c>
      <c r="C32" s="28" t="s">
        <v>235</v>
      </c>
      <c r="D32" s="29">
        <v>598580</v>
      </c>
      <c r="E32" s="29">
        <v>171299.35</v>
      </c>
      <c r="F32" s="29">
        <v>427280.65</v>
      </c>
    </row>
    <row r="33" spans="1:6" ht="12.75">
      <c r="A33" s="26" t="s">
        <v>219</v>
      </c>
      <c r="B33" s="27" t="s">
        <v>198</v>
      </c>
      <c r="C33" s="28" t="s">
        <v>236</v>
      </c>
      <c r="D33" s="29">
        <v>128700</v>
      </c>
      <c r="E33" s="29">
        <v>0</v>
      </c>
      <c r="F33" s="29">
        <v>128700</v>
      </c>
    </row>
    <row r="34" spans="1:6" ht="12.75">
      <c r="A34" s="26" t="s">
        <v>219</v>
      </c>
      <c r="B34" s="27" t="s">
        <v>198</v>
      </c>
      <c r="C34" s="28" t="s">
        <v>237</v>
      </c>
      <c r="D34" s="29">
        <v>275500</v>
      </c>
      <c r="E34" s="29">
        <v>0</v>
      </c>
      <c r="F34" s="29">
        <v>275500</v>
      </c>
    </row>
    <row r="35" spans="1:6" ht="12.75">
      <c r="A35" s="26" t="s">
        <v>221</v>
      </c>
      <c r="B35" s="27" t="s">
        <v>198</v>
      </c>
      <c r="C35" s="28" t="s">
        <v>238</v>
      </c>
      <c r="D35" s="29">
        <v>30200</v>
      </c>
      <c r="E35" s="29">
        <v>0</v>
      </c>
      <c r="F35" s="29">
        <v>30200</v>
      </c>
    </row>
    <row r="36" spans="1:6" ht="12.75">
      <c r="A36" s="26" t="s">
        <v>217</v>
      </c>
      <c r="B36" s="27" t="s">
        <v>198</v>
      </c>
      <c r="C36" s="28" t="s">
        <v>239</v>
      </c>
      <c r="D36" s="29">
        <v>2301000</v>
      </c>
      <c r="E36" s="29">
        <v>0</v>
      </c>
      <c r="F36" s="29">
        <v>2301000</v>
      </c>
    </row>
    <row r="37" spans="1:6" ht="12.75">
      <c r="A37" s="26" t="s">
        <v>215</v>
      </c>
      <c r="B37" s="27" t="s">
        <v>198</v>
      </c>
      <c r="C37" s="28" t="s">
        <v>240</v>
      </c>
      <c r="D37" s="29">
        <v>204983</v>
      </c>
      <c r="E37" s="29">
        <v>0</v>
      </c>
      <c r="F37" s="29">
        <v>204983</v>
      </c>
    </row>
    <row r="38" spans="1:6" ht="12.75">
      <c r="A38" s="26" t="s">
        <v>212</v>
      </c>
      <c r="B38" s="27" t="s">
        <v>198</v>
      </c>
      <c r="C38" s="28" t="s">
        <v>241</v>
      </c>
      <c r="D38" s="29">
        <v>200000</v>
      </c>
      <c r="E38" s="29">
        <v>9900</v>
      </c>
      <c r="F38" s="29">
        <v>190100</v>
      </c>
    </row>
    <row r="39" spans="1:6" ht="12.75">
      <c r="A39" s="26" t="s">
        <v>217</v>
      </c>
      <c r="B39" s="27" t="s">
        <v>198</v>
      </c>
      <c r="C39" s="28" t="s">
        <v>242</v>
      </c>
      <c r="D39" s="29">
        <v>1092000</v>
      </c>
      <c r="E39" s="29">
        <v>1092000</v>
      </c>
      <c r="F39" s="29">
        <v>0</v>
      </c>
    </row>
    <row r="40" spans="1:6" ht="12.75">
      <c r="A40" s="26" t="s">
        <v>210</v>
      </c>
      <c r="B40" s="27" t="s">
        <v>198</v>
      </c>
      <c r="C40" s="28" t="s">
        <v>243</v>
      </c>
      <c r="D40" s="29">
        <v>900000</v>
      </c>
      <c r="E40" s="29">
        <v>173950</v>
      </c>
      <c r="F40" s="29">
        <v>726050</v>
      </c>
    </row>
    <row r="41" spans="1:6" ht="12.75">
      <c r="A41" s="26" t="s">
        <v>215</v>
      </c>
      <c r="B41" s="27" t="s">
        <v>198</v>
      </c>
      <c r="C41" s="28" t="s">
        <v>244</v>
      </c>
      <c r="D41" s="29">
        <v>360000</v>
      </c>
      <c r="E41" s="29">
        <v>69220</v>
      </c>
      <c r="F41" s="29">
        <v>290780</v>
      </c>
    </row>
    <row r="42" spans="1:6" ht="12.75">
      <c r="A42" s="26" t="s">
        <v>217</v>
      </c>
      <c r="B42" s="27" t="s">
        <v>198</v>
      </c>
      <c r="C42" s="28" t="s">
        <v>245</v>
      </c>
      <c r="D42" s="29">
        <v>10000</v>
      </c>
      <c r="E42" s="29">
        <v>0</v>
      </c>
      <c r="F42" s="29">
        <v>10000</v>
      </c>
    </row>
    <row r="43" spans="1:6" ht="12.75">
      <c r="A43" s="26" t="s">
        <v>217</v>
      </c>
      <c r="B43" s="27" t="s">
        <v>198</v>
      </c>
      <c r="C43" s="28" t="s">
        <v>246</v>
      </c>
      <c r="D43" s="29">
        <v>8000000</v>
      </c>
      <c r="E43" s="29">
        <v>8000000</v>
      </c>
      <c r="F43" s="29">
        <v>0</v>
      </c>
    </row>
    <row r="44" spans="1:6" ht="12.75">
      <c r="A44" s="26" t="s">
        <v>199</v>
      </c>
      <c r="B44" s="27" t="s">
        <v>198</v>
      </c>
      <c r="C44" s="28" t="s">
        <v>247</v>
      </c>
      <c r="D44" s="29">
        <v>2128490</v>
      </c>
      <c r="E44" s="29">
        <v>557324.46</v>
      </c>
      <c r="F44" s="29">
        <v>1571165.54</v>
      </c>
    </row>
    <row r="45" spans="1:6" ht="12.75">
      <c r="A45" s="26" t="s">
        <v>201</v>
      </c>
      <c r="B45" s="27" t="s">
        <v>198</v>
      </c>
      <c r="C45" s="28" t="s">
        <v>248</v>
      </c>
      <c r="D45" s="29">
        <v>602800</v>
      </c>
      <c r="E45" s="29">
        <v>132993.75</v>
      </c>
      <c r="F45" s="29">
        <v>469806.25</v>
      </c>
    </row>
    <row r="46" spans="1:6" ht="12.75">
      <c r="A46" s="26" t="s">
        <v>205</v>
      </c>
      <c r="B46" s="27" t="s">
        <v>198</v>
      </c>
      <c r="C46" s="28" t="s">
        <v>249</v>
      </c>
      <c r="D46" s="29">
        <v>31006</v>
      </c>
      <c r="E46" s="29">
        <v>1680.67</v>
      </c>
      <c r="F46" s="29">
        <v>29325.33</v>
      </c>
    </row>
    <row r="47" spans="1:6" ht="12.75">
      <c r="A47" s="26" t="s">
        <v>212</v>
      </c>
      <c r="B47" s="27" t="s">
        <v>198</v>
      </c>
      <c r="C47" s="28" t="s">
        <v>250</v>
      </c>
      <c r="D47" s="29">
        <v>159704</v>
      </c>
      <c r="E47" s="29">
        <v>0</v>
      </c>
      <c r="F47" s="29">
        <v>159704</v>
      </c>
    </row>
    <row r="48" spans="1:6" ht="12.75">
      <c r="A48" s="26" t="s">
        <v>207</v>
      </c>
      <c r="B48" s="27" t="s">
        <v>198</v>
      </c>
      <c r="C48" s="28" t="s">
        <v>251</v>
      </c>
      <c r="D48" s="29">
        <v>24000</v>
      </c>
      <c r="E48" s="29">
        <v>0</v>
      </c>
      <c r="F48" s="29">
        <v>24000</v>
      </c>
    </row>
    <row r="49" spans="1:6" ht="12.75">
      <c r="A49" s="26" t="s">
        <v>221</v>
      </c>
      <c r="B49" s="27" t="s">
        <v>198</v>
      </c>
      <c r="C49" s="28" t="s">
        <v>252</v>
      </c>
      <c r="D49" s="29">
        <v>30000</v>
      </c>
      <c r="E49" s="29">
        <v>0</v>
      </c>
      <c r="F49" s="29">
        <v>30000</v>
      </c>
    </row>
    <row r="50" spans="1:6" ht="12.75">
      <c r="A50" s="26" t="s">
        <v>219</v>
      </c>
      <c r="B50" s="27" t="s">
        <v>198</v>
      </c>
      <c r="C50" s="28" t="s">
        <v>253</v>
      </c>
      <c r="D50" s="29">
        <v>332000</v>
      </c>
      <c r="E50" s="29">
        <v>83000</v>
      </c>
      <c r="F50" s="29">
        <v>249000</v>
      </c>
    </row>
    <row r="51" spans="1:6" ht="12.75">
      <c r="A51" s="26" t="s">
        <v>221</v>
      </c>
      <c r="B51" s="27" t="s">
        <v>198</v>
      </c>
      <c r="C51" s="28" t="s">
        <v>254</v>
      </c>
      <c r="D51" s="29">
        <v>100</v>
      </c>
      <c r="E51" s="29">
        <v>0</v>
      </c>
      <c r="F51" s="29">
        <v>100</v>
      </c>
    </row>
    <row r="52" spans="1:6" ht="12.75">
      <c r="A52" s="26" t="s">
        <v>221</v>
      </c>
      <c r="B52" s="27" t="s">
        <v>198</v>
      </c>
      <c r="C52" s="28" t="s">
        <v>255</v>
      </c>
      <c r="D52" s="29">
        <v>79000</v>
      </c>
      <c r="E52" s="29">
        <v>0</v>
      </c>
      <c r="F52" s="29">
        <v>79000</v>
      </c>
    </row>
    <row r="53" spans="1:6" ht="12.75">
      <c r="A53" s="26" t="s">
        <v>199</v>
      </c>
      <c r="B53" s="27" t="s">
        <v>198</v>
      </c>
      <c r="C53" s="28" t="s">
        <v>256</v>
      </c>
      <c r="D53" s="29">
        <v>1677340</v>
      </c>
      <c r="E53" s="29">
        <v>259509.16</v>
      </c>
      <c r="F53" s="29">
        <v>1417830.84</v>
      </c>
    </row>
    <row r="54" spans="1:6" ht="12.75">
      <c r="A54" s="26" t="s">
        <v>201</v>
      </c>
      <c r="B54" s="27" t="s">
        <v>198</v>
      </c>
      <c r="C54" s="28" t="s">
        <v>257</v>
      </c>
      <c r="D54" s="29">
        <v>506560</v>
      </c>
      <c r="E54" s="29">
        <v>79193.56</v>
      </c>
      <c r="F54" s="29">
        <v>427366.44</v>
      </c>
    </row>
    <row r="55" spans="1:6" ht="12.75">
      <c r="A55" s="26" t="s">
        <v>203</v>
      </c>
      <c r="B55" s="27" t="s">
        <v>198</v>
      </c>
      <c r="C55" s="28" t="s">
        <v>258</v>
      </c>
      <c r="D55" s="29">
        <v>7000</v>
      </c>
      <c r="E55" s="29">
        <v>0</v>
      </c>
      <c r="F55" s="29">
        <v>7000</v>
      </c>
    </row>
    <row r="56" spans="1:6" ht="12.75">
      <c r="A56" s="26" t="s">
        <v>205</v>
      </c>
      <c r="B56" s="27" t="s">
        <v>198</v>
      </c>
      <c r="C56" s="28" t="s">
        <v>259</v>
      </c>
      <c r="D56" s="29">
        <v>25000</v>
      </c>
      <c r="E56" s="29">
        <v>3798.34</v>
      </c>
      <c r="F56" s="29">
        <v>21201.66</v>
      </c>
    </row>
    <row r="57" spans="1:6" ht="12.75">
      <c r="A57" s="26" t="s">
        <v>221</v>
      </c>
      <c r="B57" s="27" t="s">
        <v>198</v>
      </c>
      <c r="C57" s="28" t="s">
        <v>260</v>
      </c>
      <c r="D57" s="29">
        <v>5000</v>
      </c>
      <c r="E57" s="29">
        <v>0</v>
      </c>
      <c r="F57" s="29">
        <v>5000</v>
      </c>
    </row>
    <row r="58" spans="1:6" ht="12.75">
      <c r="A58" s="26" t="s">
        <v>205</v>
      </c>
      <c r="B58" s="27" t="s">
        <v>198</v>
      </c>
      <c r="C58" s="28" t="s">
        <v>261</v>
      </c>
      <c r="D58" s="29">
        <v>7000</v>
      </c>
      <c r="E58" s="29">
        <v>0</v>
      </c>
      <c r="F58" s="29">
        <v>7000</v>
      </c>
    </row>
    <row r="59" spans="1:6" ht="12.75">
      <c r="A59" s="26" t="s">
        <v>210</v>
      </c>
      <c r="B59" s="27" t="s">
        <v>198</v>
      </c>
      <c r="C59" s="28" t="s">
        <v>262</v>
      </c>
      <c r="D59" s="29">
        <v>70000</v>
      </c>
      <c r="E59" s="29">
        <v>0</v>
      </c>
      <c r="F59" s="29">
        <v>70000</v>
      </c>
    </row>
    <row r="60" spans="1:6" ht="12.75">
      <c r="A60" s="26" t="s">
        <v>212</v>
      </c>
      <c r="B60" s="27" t="s">
        <v>198</v>
      </c>
      <c r="C60" s="28" t="s">
        <v>263</v>
      </c>
      <c r="D60" s="29">
        <v>75000</v>
      </c>
      <c r="E60" s="29">
        <v>6198.72</v>
      </c>
      <c r="F60" s="29">
        <v>68801.28</v>
      </c>
    </row>
    <row r="61" spans="1:6" ht="12.75">
      <c r="A61" s="26" t="s">
        <v>217</v>
      </c>
      <c r="B61" s="27" t="s">
        <v>198</v>
      </c>
      <c r="C61" s="28" t="s">
        <v>264</v>
      </c>
      <c r="D61" s="29">
        <v>100</v>
      </c>
      <c r="E61" s="29">
        <v>0</v>
      </c>
      <c r="F61" s="29">
        <v>100</v>
      </c>
    </row>
    <row r="62" spans="1:6" ht="12.75">
      <c r="A62" s="26" t="s">
        <v>219</v>
      </c>
      <c r="B62" s="27" t="s">
        <v>198</v>
      </c>
      <c r="C62" s="28" t="s">
        <v>265</v>
      </c>
      <c r="D62" s="29">
        <v>604100</v>
      </c>
      <c r="E62" s="29">
        <v>0</v>
      </c>
      <c r="F62" s="29">
        <v>604100</v>
      </c>
    </row>
    <row r="63" spans="1:6" ht="12.75">
      <c r="A63" s="26" t="s">
        <v>221</v>
      </c>
      <c r="B63" s="27" t="s">
        <v>198</v>
      </c>
      <c r="C63" s="28" t="s">
        <v>266</v>
      </c>
      <c r="D63" s="29">
        <v>60000</v>
      </c>
      <c r="E63" s="29">
        <v>1564</v>
      </c>
      <c r="F63" s="29">
        <v>58436</v>
      </c>
    </row>
    <row r="64" spans="1:6" ht="12.75">
      <c r="A64" s="26" t="s">
        <v>199</v>
      </c>
      <c r="B64" s="27" t="s">
        <v>198</v>
      </c>
      <c r="C64" s="28" t="s">
        <v>267</v>
      </c>
      <c r="D64" s="29">
        <v>1140480</v>
      </c>
      <c r="E64" s="29">
        <v>160665.31</v>
      </c>
      <c r="F64" s="29">
        <v>979814.69</v>
      </c>
    </row>
    <row r="65" spans="1:6" ht="12.75">
      <c r="A65" s="26" t="s">
        <v>201</v>
      </c>
      <c r="B65" s="27" t="s">
        <v>198</v>
      </c>
      <c r="C65" s="28" t="s">
        <v>268</v>
      </c>
      <c r="D65" s="29">
        <v>344420</v>
      </c>
      <c r="E65" s="29">
        <v>41574.94</v>
      </c>
      <c r="F65" s="29">
        <v>302845.06</v>
      </c>
    </row>
    <row r="66" spans="1:6" ht="12.75">
      <c r="A66" s="26" t="s">
        <v>205</v>
      </c>
      <c r="B66" s="27" t="s">
        <v>198</v>
      </c>
      <c r="C66" s="28" t="s">
        <v>269</v>
      </c>
      <c r="D66" s="29">
        <v>36000</v>
      </c>
      <c r="E66" s="29">
        <v>6254</v>
      </c>
      <c r="F66" s="29">
        <v>29746</v>
      </c>
    </row>
    <row r="67" spans="1:6" ht="12.75">
      <c r="A67" s="26" t="s">
        <v>210</v>
      </c>
      <c r="B67" s="27" t="s">
        <v>198</v>
      </c>
      <c r="C67" s="28" t="s">
        <v>270</v>
      </c>
      <c r="D67" s="29">
        <v>96000</v>
      </c>
      <c r="E67" s="29">
        <v>0</v>
      </c>
      <c r="F67" s="29">
        <v>96000</v>
      </c>
    </row>
    <row r="68" spans="1:6" ht="12.75">
      <c r="A68" s="26" t="s">
        <v>212</v>
      </c>
      <c r="B68" s="27" t="s">
        <v>198</v>
      </c>
      <c r="C68" s="28" t="s">
        <v>271</v>
      </c>
      <c r="D68" s="29">
        <v>39700</v>
      </c>
      <c r="E68" s="29">
        <v>0</v>
      </c>
      <c r="F68" s="29">
        <v>39700</v>
      </c>
    </row>
    <row r="69" spans="1:6" ht="12.75">
      <c r="A69" s="26" t="s">
        <v>207</v>
      </c>
      <c r="B69" s="27" t="s">
        <v>198</v>
      </c>
      <c r="C69" s="28" t="s">
        <v>272</v>
      </c>
      <c r="D69" s="29">
        <v>6000</v>
      </c>
      <c r="E69" s="29">
        <v>0</v>
      </c>
      <c r="F69" s="29">
        <v>6000</v>
      </c>
    </row>
    <row r="70" spans="1:6" ht="12.75">
      <c r="A70" s="26" t="s">
        <v>215</v>
      </c>
      <c r="B70" s="27" t="s">
        <v>198</v>
      </c>
      <c r="C70" s="28" t="s">
        <v>273</v>
      </c>
      <c r="D70" s="29">
        <v>5000</v>
      </c>
      <c r="E70" s="29">
        <v>900</v>
      </c>
      <c r="F70" s="29">
        <v>4100</v>
      </c>
    </row>
    <row r="71" spans="1:6" ht="12.75">
      <c r="A71" s="26" t="s">
        <v>219</v>
      </c>
      <c r="B71" s="27" t="s">
        <v>198</v>
      </c>
      <c r="C71" s="28" t="s">
        <v>274</v>
      </c>
      <c r="D71" s="29">
        <v>46000</v>
      </c>
      <c r="E71" s="29">
        <v>0</v>
      </c>
      <c r="F71" s="29">
        <v>46000</v>
      </c>
    </row>
    <row r="72" spans="1:6" ht="12.75">
      <c r="A72" s="26" t="s">
        <v>221</v>
      </c>
      <c r="B72" s="27" t="s">
        <v>198</v>
      </c>
      <c r="C72" s="28" t="s">
        <v>275</v>
      </c>
      <c r="D72" s="29">
        <v>86400</v>
      </c>
      <c r="E72" s="29">
        <v>4829.5</v>
      </c>
      <c r="F72" s="29">
        <v>81570.5</v>
      </c>
    </row>
    <row r="73" spans="1:6" ht="12.75">
      <c r="A73" s="26" t="s">
        <v>215</v>
      </c>
      <c r="B73" s="27" t="s">
        <v>198</v>
      </c>
      <c r="C73" s="28" t="s">
        <v>276</v>
      </c>
      <c r="D73" s="29">
        <v>30000</v>
      </c>
      <c r="E73" s="29">
        <v>0</v>
      </c>
      <c r="F73" s="29">
        <v>30000</v>
      </c>
    </row>
    <row r="74" spans="1:6" ht="12.75">
      <c r="A74" s="26" t="s">
        <v>217</v>
      </c>
      <c r="B74" s="27" t="s">
        <v>198</v>
      </c>
      <c r="C74" s="28" t="s">
        <v>277</v>
      </c>
      <c r="D74" s="29">
        <v>82000</v>
      </c>
      <c r="E74" s="29">
        <v>0</v>
      </c>
      <c r="F74" s="29">
        <v>82000</v>
      </c>
    </row>
    <row r="75" spans="1:6" ht="12.75">
      <c r="A75" s="26" t="s">
        <v>221</v>
      </c>
      <c r="B75" s="27" t="s">
        <v>198</v>
      </c>
      <c r="C75" s="28" t="s">
        <v>278</v>
      </c>
      <c r="D75" s="29">
        <v>3000</v>
      </c>
      <c r="E75" s="29">
        <v>0</v>
      </c>
      <c r="F75" s="29">
        <v>3000</v>
      </c>
    </row>
    <row r="76" spans="1:6" ht="12.75">
      <c r="A76" s="26" t="s">
        <v>215</v>
      </c>
      <c r="B76" s="27" t="s">
        <v>198</v>
      </c>
      <c r="C76" s="28" t="s">
        <v>279</v>
      </c>
      <c r="D76" s="29">
        <v>1165000</v>
      </c>
      <c r="E76" s="29">
        <v>0</v>
      </c>
      <c r="F76" s="29">
        <v>1165000</v>
      </c>
    </row>
    <row r="77" spans="1:6" ht="12.75">
      <c r="A77" s="26" t="s">
        <v>217</v>
      </c>
      <c r="B77" s="27" t="s">
        <v>198</v>
      </c>
      <c r="C77" s="28" t="s">
        <v>280</v>
      </c>
      <c r="D77" s="29">
        <v>300000</v>
      </c>
      <c r="E77" s="29">
        <v>8955</v>
      </c>
      <c r="F77" s="29">
        <v>291045</v>
      </c>
    </row>
    <row r="78" spans="1:6" ht="36">
      <c r="A78" s="26" t="s">
        <v>281</v>
      </c>
      <c r="B78" s="27" t="s">
        <v>198</v>
      </c>
      <c r="C78" s="28" t="s">
        <v>282</v>
      </c>
      <c r="D78" s="29">
        <v>169000</v>
      </c>
      <c r="E78" s="29">
        <v>0</v>
      </c>
      <c r="F78" s="29">
        <v>169000</v>
      </c>
    </row>
    <row r="79" spans="1:6" ht="12.75">
      <c r="A79" s="26" t="s">
        <v>207</v>
      </c>
      <c r="B79" s="27" t="s">
        <v>198</v>
      </c>
      <c r="C79" s="28" t="s">
        <v>283</v>
      </c>
      <c r="D79" s="29">
        <v>1302000</v>
      </c>
      <c r="E79" s="29">
        <v>80000</v>
      </c>
      <c r="F79" s="29">
        <v>1222000</v>
      </c>
    </row>
    <row r="80" spans="1:6" ht="12.75">
      <c r="A80" s="26" t="s">
        <v>215</v>
      </c>
      <c r="B80" s="27" t="s">
        <v>198</v>
      </c>
      <c r="C80" s="28" t="s">
        <v>284</v>
      </c>
      <c r="D80" s="29">
        <v>110000</v>
      </c>
      <c r="E80" s="29">
        <v>10000</v>
      </c>
      <c r="F80" s="29">
        <v>100000</v>
      </c>
    </row>
    <row r="81" spans="1:6" ht="12.75">
      <c r="A81" s="26" t="s">
        <v>207</v>
      </c>
      <c r="B81" s="27" t="s">
        <v>198</v>
      </c>
      <c r="C81" s="28" t="s">
        <v>285</v>
      </c>
      <c r="D81" s="29">
        <v>4915000</v>
      </c>
      <c r="E81" s="29">
        <v>0</v>
      </c>
      <c r="F81" s="29">
        <v>4915000</v>
      </c>
    </row>
    <row r="82" spans="1:6" ht="12.75">
      <c r="A82" s="26" t="s">
        <v>207</v>
      </c>
      <c r="B82" s="27" t="s">
        <v>198</v>
      </c>
      <c r="C82" s="28" t="s">
        <v>286</v>
      </c>
      <c r="D82" s="29">
        <v>15467000</v>
      </c>
      <c r="E82" s="29">
        <v>0</v>
      </c>
      <c r="F82" s="29">
        <v>15467000</v>
      </c>
    </row>
    <row r="83" spans="1:6" ht="12.75">
      <c r="A83" s="26" t="s">
        <v>207</v>
      </c>
      <c r="B83" s="27" t="s">
        <v>198</v>
      </c>
      <c r="C83" s="28" t="s">
        <v>287</v>
      </c>
      <c r="D83" s="29">
        <v>14633342</v>
      </c>
      <c r="E83" s="29">
        <v>1772999.67</v>
      </c>
      <c r="F83" s="29">
        <v>12860342.33</v>
      </c>
    </row>
    <row r="84" spans="1:6" ht="12.75">
      <c r="A84" s="26" t="s">
        <v>215</v>
      </c>
      <c r="B84" s="27" t="s">
        <v>198</v>
      </c>
      <c r="C84" s="28" t="s">
        <v>288</v>
      </c>
      <c r="D84" s="29">
        <v>2744000</v>
      </c>
      <c r="E84" s="29">
        <v>0</v>
      </c>
      <c r="F84" s="29">
        <v>2744000</v>
      </c>
    </row>
    <row r="85" spans="1:6" ht="12.75">
      <c r="A85" s="26" t="s">
        <v>207</v>
      </c>
      <c r="B85" s="27" t="s">
        <v>198</v>
      </c>
      <c r="C85" s="28" t="s">
        <v>289</v>
      </c>
      <c r="D85" s="29">
        <v>7257600</v>
      </c>
      <c r="E85" s="29">
        <v>0</v>
      </c>
      <c r="F85" s="29">
        <v>7257600</v>
      </c>
    </row>
    <row r="86" spans="1:6" ht="12.75">
      <c r="A86" s="26" t="s">
        <v>199</v>
      </c>
      <c r="B86" s="27" t="s">
        <v>198</v>
      </c>
      <c r="C86" s="28" t="s">
        <v>290</v>
      </c>
      <c r="D86" s="29">
        <v>1423491</v>
      </c>
      <c r="E86" s="29">
        <v>269660.45</v>
      </c>
      <c r="F86" s="29">
        <v>1153830.55</v>
      </c>
    </row>
    <row r="87" spans="1:6" ht="12.75">
      <c r="A87" s="26" t="s">
        <v>201</v>
      </c>
      <c r="B87" s="27" t="s">
        <v>198</v>
      </c>
      <c r="C87" s="28" t="s">
        <v>291</v>
      </c>
      <c r="D87" s="29">
        <v>429894</v>
      </c>
      <c r="E87" s="29">
        <v>68783.75</v>
      </c>
      <c r="F87" s="29">
        <v>361110.25</v>
      </c>
    </row>
    <row r="88" spans="1:6" ht="12.75">
      <c r="A88" s="26" t="s">
        <v>203</v>
      </c>
      <c r="B88" s="27" t="s">
        <v>198</v>
      </c>
      <c r="C88" s="28" t="s">
        <v>292</v>
      </c>
      <c r="D88" s="29">
        <v>4800</v>
      </c>
      <c r="E88" s="29">
        <v>0</v>
      </c>
      <c r="F88" s="29">
        <v>4800</v>
      </c>
    </row>
    <row r="89" spans="1:6" ht="12.75">
      <c r="A89" s="26" t="s">
        <v>205</v>
      </c>
      <c r="B89" s="27" t="s">
        <v>198</v>
      </c>
      <c r="C89" s="28" t="s">
        <v>293</v>
      </c>
      <c r="D89" s="29">
        <v>34175</v>
      </c>
      <c r="E89" s="29">
        <v>0</v>
      </c>
      <c r="F89" s="29">
        <v>34175</v>
      </c>
    </row>
    <row r="90" spans="1:6" ht="12.75">
      <c r="A90" s="26" t="s">
        <v>212</v>
      </c>
      <c r="B90" s="27" t="s">
        <v>198</v>
      </c>
      <c r="C90" s="28" t="s">
        <v>294</v>
      </c>
      <c r="D90" s="29">
        <v>161440</v>
      </c>
      <c r="E90" s="29">
        <v>0</v>
      </c>
      <c r="F90" s="29">
        <v>161440</v>
      </c>
    </row>
    <row r="91" spans="1:6" ht="12.75">
      <c r="A91" s="26" t="s">
        <v>215</v>
      </c>
      <c r="B91" s="27" t="s">
        <v>198</v>
      </c>
      <c r="C91" s="28" t="s">
        <v>295</v>
      </c>
      <c r="D91" s="29">
        <v>20000</v>
      </c>
      <c r="E91" s="29">
        <v>0</v>
      </c>
      <c r="F91" s="29">
        <v>20000</v>
      </c>
    </row>
    <row r="92" spans="1:6" ht="12.75">
      <c r="A92" s="26" t="s">
        <v>217</v>
      </c>
      <c r="B92" s="27" t="s">
        <v>198</v>
      </c>
      <c r="C92" s="28" t="s">
        <v>296</v>
      </c>
      <c r="D92" s="29">
        <v>1000</v>
      </c>
      <c r="E92" s="29">
        <v>0</v>
      </c>
      <c r="F92" s="29">
        <v>1000</v>
      </c>
    </row>
    <row r="93" spans="1:6" ht="12.75">
      <c r="A93" s="26" t="s">
        <v>221</v>
      </c>
      <c r="B93" s="27" t="s">
        <v>198</v>
      </c>
      <c r="C93" s="28" t="s">
        <v>297</v>
      </c>
      <c r="D93" s="29">
        <v>4000</v>
      </c>
      <c r="E93" s="29">
        <v>0</v>
      </c>
      <c r="F93" s="29">
        <v>4000</v>
      </c>
    </row>
    <row r="94" spans="1:6" ht="12.75">
      <c r="A94" s="26" t="s">
        <v>199</v>
      </c>
      <c r="B94" s="27" t="s">
        <v>198</v>
      </c>
      <c r="C94" s="28" t="s">
        <v>298</v>
      </c>
      <c r="D94" s="29">
        <v>1741900</v>
      </c>
      <c r="E94" s="29">
        <v>37654</v>
      </c>
      <c r="F94" s="29">
        <v>1704246</v>
      </c>
    </row>
    <row r="95" spans="1:6" ht="12.75">
      <c r="A95" s="26" t="s">
        <v>201</v>
      </c>
      <c r="B95" s="27" t="s">
        <v>198</v>
      </c>
      <c r="C95" s="28" t="s">
        <v>299</v>
      </c>
      <c r="D95" s="29">
        <v>526054</v>
      </c>
      <c r="E95" s="29">
        <v>29388.3</v>
      </c>
      <c r="F95" s="29">
        <v>496665.7</v>
      </c>
    </row>
    <row r="96" spans="1:6" ht="12.75">
      <c r="A96" s="26" t="s">
        <v>212</v>
      </c>
      <c r="B96" s="27" t="s">
        <v>198</v>
      </c>
      <c r="C96" s="28" t="s">
        <v>300</v>
      </c>
      <c r="D96" s="29">
        <v>16798046</v>
      </c>
      <c r="E96" s="29">
        <v>4593000</v>
      </c>
      <c r="F96" s="29">
        <v>12205046</v>
      </c>
    </row>
    <row r="97" spans="1:6" ht="12.75">
      <c r="A97" s="26" t="s">
        <v>207</v>
      </c>
      <c r="B97" s="27" t="s">
        <v>198</v>
      </c>
      <c r="C97" s="28" t="s">
        <v>301</v>
      </c>
      <c r="D97" s="29">
        <v>3091430</v>
      </c>
      <c r="E97" s="29">
        <v>0</v>
      </c>
      <c r="F97" s="29">
        <v>3091430</v>
      </c>
    </row>
    <row r="98" spans="1:6" ht="12.75">
      <c r="A98" s="26" t="s">
        <v>215</v>
      </c>
      <c r="B98" s="27" t="s">
        <v>198</v>
      </c>
      <c r="C98" s="28" t="s">
        <v>302</v>
      </c>
      <c r="D98" s="29">
        <v>66570</v>
      </c>
      <c r="E98" s="29">
        <v>16642.41</v>
      </c>
      <c r="F98" s="29">
        <v>49927.59</v>
      </c>
    </row>
    <row r="99" spans="1:6" ht="12.75">
      <c r="A99" s="26" t="s">
        <v>221</v>
      </c>
      <c r="B99" s="27" t="s">
        <v>198</v>
      </c>
      <c r="C99" s="28" t="s">
        <v>303</v>
      </c>
      <c r="D99" s="29">
        <v>386000</v>
      </c>
      <c r="E99" s="29">
        <v>14900</v>
      </c>
      <c r="F99" s="29">
        <v>371100</v>
      </c>
    </row>
    <row r="100" spans="1:6" ht="12.75">
      <c r="A100" s="26" t="s">
        <v>217</v>
      </c>
      <c r="B100" s="27" t="s">
        <v>198</v>
      </c>
      <c r="C100" s="28" t="s">
        <v>304</v>
      </c>
      <c r="D100" s="29">
        <v>270000</v>
      </c>
      <c r="E100" s="29">
        <v>0</v>
      </c>
      <c r="F100" s="29">
        <v>270000</v>
      </c>
    </row>
    <row r="101" spans="1:6" ht="12.75">
      <c r="A101" s="26" t="s">
        <v>215</v>
      </c>
      <c r="B101" s="27" t="s">
        <v>198</v>
      </c>
      <c r="C101" s="28" t="s">
        <v>305</v>
      </c>
      <c r="D101" s="29">
        <v>513000</v>
      </c>
      <c r="E101" s="29">
        <v>0</v>
      </c>
      <c r="F101" s="29">
        <v>513000</v>
      </c>
    </row>
    <row r="102" spans="1:6" ht="12.75">
      <c r="A102" s="26" t="s">
        <v>215</v>
      </c>
      <c r="B102" s="27" t="s">
        <v>198</v>
      </c>
      <c r="C102" s="28" t="s">
        <v>306</v>
      </c>
      <c r="D102" s="29">
        <v>800000</v>
      </c>
      <c r="E102" s="29">
        <v>0</v>
      </c>
      <c r="F102" s="29">
        <v>800000</v>
      </c>
    </row>
    <row r="103" spans="1:6" ht="12.75">
      <c r="A103" s="26" t="s">
        <v>215</v>
      </c>
      <c r="B103" s="27" t="s">
        <v>198</v>
      </c>
      <c r="C103" s="28" t="s">
        <v>307</v>
      </c>
      <c r="D103" s="29">
        <v>800000</v>
      </c>
      <c r="E103" s="29">
        <v>0</v>
      </c>
      <c r="F103" s="29">
        <v>800000</v>
      </c>
    </row>
    <row r="104" spans="1:6" ht="12.75">
      <c r="A104" s="26" t="s">
        <v>215</v>
      </c>
      <c r="B104" s="27" t="s">
        <v>198</v>
      </c>
      <c r="C104" s="28" t="s">
        <v>308</v>
      </c>
      <c r="D104" s="29">
        <v>513000</v>
      </c>
      <c r="E104" s="29">
        <v>0</v>
      </c>
      <c r="F104" s="29">
        <v>513000</v>
      </c>
    </row>
    <row r="105" spans="1:6" ht="12.75">
      <c r="A105" s="26" t="s">
        <v>215</v>
      </c>
      <c r="B105" s="27" t="s">
        <v>198</v>
      </c>
      <c r="C105" s="28" t="s">
        <v>309</v>
      </c>
      <c r="D105" s="29">
        <v>99000</v>
      </c>
      <c r="E105" s="29">
        <v>0</v>
      </c>
      <c r="F105" s="29">
        <v>99000</v>
      </c>
    </row>
    <row r="106" spans="1:6" ht="12.75">
      <c r="A106" s="26" t="s">
        <v>207</v>
      </c>
      <c r="B106" s="27" t="s">
        <v>198</v>
      </c>
      <c r="C106" s="28" t="s">
        <v>310</v>
      </c>
      <c r="D106" s="29">
        <v>1000000</v>
      </c>
      <c r="E106" s="29">
        <v>98201.73</v>
      </c>
      <c r="F106" s="29">
        <v>901798.27</v>
      </c>
    </row>
    <row r="107" spans="1:6" ht="12.75">
      <c r="A107" s="26" t="s">
        <v>212</v>
      </c>
      <c r="B107" s="27" t="s">
        <v>198</v>
      </c>
      <c r="C107" s="28" t="s">
        <v>311</v>
      </c>
      <c r="D107" s="29">
        <v>647640.56</v>
      </c>
      <c r="E107" s="29">
        <v>647640.56</v>
      </c>
      <c r="F107" s="29">
        <v>0</v>
      </c>
    </row>
    <row r="108" spans="1:6" ht="12.75">
      <c r="A108" s="26" t="s">
        <v>217</v>
      </c>
      <c r="B108" s="27" t="s">
        <v>198</v>
      </c>
      <c r="C108" s="28" t="s">
        <v>312</v>
      </c>
      <c r="D108" s="29">
        <v>17899.44</v>
      </c>
      <c r="E108" s="29">
        <v>17899.44</v>
      </c>
      <c r="F108" s="29">
        <v>0</v>
      </c>
    </row>
    <row r="109" spans="1:6" ht="12.75">
      <c r="A109" s="26" t="s">
        <v>215</v>
      </c>
      <c r="B109" s="27" t="s">
        <v>198</v>
      </c>
      <c r="C109" s="28" t="s">
        <v>313</v>
      </c>
      <c r="D109" s="29">
        <v>680000</v>
      </c>
      <c r="E109" s="29">
        <v>0</v>
      </c>
      <c r="F109" s="29">
        <v>680000</v>
      </c>
    </row>
    <row r="110" spans="1:6" ht="12.75">
      <c r="A110" s="26" t="s">
        <v>215</v>
      </c>
      <c r="B110" s="27" t="s">
        <v>198</v>
      </c>
      <c r="C110" s="28" t="s">
        <v>314</v>
      </c>
      <c r="D110" s="29">
        <v>600000</v>
      </c>
      <c r="E110" s="29">
        <v>0</v>
      </c>
      <c r="F110" s="29">
        <v>600000</v>
      </c>
    </row>
    <row r="111" spans="1:6" ht="12.75">
      <c r="A111" s="26" t="s">
        <v>215</v>
      </c>
      <c r="B111" s="27" t="s">
        <v>198</v>
      </c>
      <c r="C111" s="28" t="s">
        <v>315</v>
      </c>
      <c r="D111" s="29">
        <v>2500000</v>
      </c>
      <c r="E111" s="29">
        <v>0</v>
      </c>
      <c r="F111" s="29">
        <v>2500000</v>
      </c>
    </row>
    <row r="112" spans="1:6" ht="12.75">
      <c r="A112" s="26" t="s">
        <v>215</v>
      </c>
      <c r="B112" s="27" t="s">
        <v>198</v>
      </c>
      <c r="C112" s="28" t="s">
        <v>316</v>
      </c>
      <c r="D112" s="29">
        <v>6871500</v>
      </c>
      <c r="E112" s="29">
        <v>0</v>
      </c>
      <c r="F112" s="29">
        <v>6871500</v>
      </c>
    </row>
    <row r="113" spans="1:6" ht="12.75">
      <c r="A113" s="26" t="s">
        <v>219</v>
      </c>
      <c r="B113" s="27" t="s">
        <v>198</v>
      </c>
      <c r="C113" s="28" t="s">
        <v>317</v>
      </c>
      <c r="D113" s="29">
        <v>15859107</v>
      </c>
      <c r="E113" s="29">
        <v>0</v>
      </c>
      <c r="F113" s="29">
        <v>15859107</v>
      </c>
    </row>
    <row r="114" spans="1:6" ht="24">
      <c r="A114" s="26" t="s">
        <v>318</v>
      </c>
      <c r="B114" s="27" t="s">
        <v>198</v>
      </c>
      <c r="C114" s="28" t="s">
        <v>319</v>
      </c>
      <c r="D114" s="29">
        <v>1792000</v>
      </c>
      <c r="E114" s="29">
        <v>255664.62</v>
      </c>
      <c r="F114" s="29">
        <v>1536335.38</v>
      </c>
    </row>
    <row r="115" spans="1:6" ht="12.75">
      <c r="A115" s="26" t="s">
        <v>219</v>
      </c>
      <c r="B115" s="27" t="s">
        <v>198</v>
      </c>
      <c r="C115" s="28" t="s">
        <v>320</v>
      </c>
      <c r="D115" s="29">
        <v>4745674.1</v>
      </c>
      <c r="E115" s="29">
        <v>0</v>
      </c>
      <c r="F115" s="29">
        <v>4745674.1</v>
      </c>
    </row>
    <row r="116" spans="1:6" ht="12.75">
      <c r="A116" s="26" t="s">
        <v>215</v>
      </c>
      <c r="B116" s="27" t="s">
        <v>198</v>
      </c>
      <c r="C116" s="28" t="s">
        <v>321</v>
      </c>
      <c r="D116" s="29">
        <v>2800550</v>
      </c>
      <c r="E116" s="29">
        <v>0</v>
      </c>
      <c r="F116" s="29">
        <v>2800550</v>
      </c>
    </row>
    <row r="117" spans="1:6" ht="12.75">
      <c r="A117" s="26" t="s">
        <v>215</v>
      </c>
      <c r="B117" s="27" t="s">
        <v>198</v>
      </c>
      <c r="C117" s="28" t="s">
        <v>322</v>
      </c>
      <c r="D117" s="29">
        <v>1500000</v>
      </c>
      <c r="E117" s="29">
        <v>0</v>
      </c>
      <c r="F117" s="29">
        <v>1500000</v>
      </c>
    </row>
    <row r="118" spans="1:6" ht="12.75">
      <c r="A118" s="26" t="s">
        <v>219</v>
      </c>
      <c r="B118" s="27" t="s">
        <v>198</v>
      </c>
      <c r="C118" s="28" t="s">
        <v>323</v>
      </c>
      <c r="D118" s="29">
        <v>600000</v>
      </c>
      <c r="E118" s="29">
        <v>0</v>
      </c>
      <c r="F118" s="29">
        <v>600000</v>
      </c>
    </row>
    <row r="119" spans="1:6" ht="12.75">
      <c r="A119" s="26" t="s">
        <v>215</v>
      </c>
      <c r="B119" s="27" t="s">
        <v>198</v>
      </c>
      <c r="C119" s="28" t="s">
        <v>324</v>
      </c>
      <c r="D119" s="29">
        <v>400000</v>
      </c>
      <c r="E119" s="29">
        <v>0</v>
      </c>
      <c r="F119" s="29">
        <v>400000</v>
      </c>
    </row>
    <row r="120" spans="1:6" ht="12.75">
      <c r="A120" s="26" t="s">
        <v>207</v>
      </c>
      <c r="B120" s="27" t="s">
        <v>198</v>
      </c>
      <c r="C120" s="28" t="s">
        <v>325</v>
      </c>
      <c r="D120" s="29">
        <v>250000</v>
      </c>
      <c r="E120" s="29">
        <v>0</v>
      </c>
      <c r="F120" s="29">
        <v>250000</v>
      </c>
    </row>
    <row r="121" spans="1:6" ht="12.75">
      <c r="A121" s="26" t="s">
        <v>215</v>
      </c>
      <c r="B121" s="27" t="s">
        <v>198</v>
      </c>
      <c r="C121" s="28" t="s">
        <v>326</v>
      </c>
      <c r="D121" s="29">
        <v>5751000</v>
      </c>
      <c r="E121" s="29">
        <v>0</v>
      </c>
      <c r="F121" s="29">
        <v>5751000</v>
      </c>
    </row>
    <row r="122" spans="1:6" ht="12.75">
      <c r="A122" s="26" t="s">
        <v>219</v>
      </c>
      <c r="B122" s="27" t="s">
        <v>198</v>
      </c>
      <c r="C122" s="28" t="s">
        <v>327</v>
      </c>
      <c r="D122" s="29">
        <v>3849000</v>
      </c>
      <c r="E122" s="29">
        <v>0</v>
      </c>
      <c r="F122" s="29">
        <v>3849000</v>
      </c>
    </row>
    <row r="123" spans="1:6" ht="12.75">
      <c r="A123" s="26" t="s">
        <v>215</v>
      </c>
      <c r="B123" s="27" t="s">
        <v>198</v>
      </c>
      <c r="C123" s="28" t="s">
        <v>328</v>
      </c>
      <c r="D123" s="29">
        <v>1480000</v>
      </c>
      <c r="E123" s="29">
        <v>0</v>
      </c>
      <c r="F123" s="29">
        <v>1480000</v>
      </c>
    </row>
    <row r="124" spans="1:6" ht="12.75">
      <c r="A124" s="26" t="s">
        <v>215</v>
      </c>
      <c r="B124" s="27" t="s">
        <v>198</v>
      </c>
      <c r="C124" s="28" t="s">
        <v>329</v>
      </c>
      <c r="D124" s="29">
        <v>8352000</v>
      </c>
      <c r="E124" s="29">
        <v>0</v>
      </c>
      <c r="F124" s="29">
        <v>8352000</v>
      </c>
    </row>
    <row r="125" spans="1:6" ht="12.75">
      <c r="A125" s="26" t="s">
        <v>212</v>
      </c>
      <c r="B125" s="27" t="s">
        <v>198</v>
      </c>
      <c r="C125" s="28" t="s">
        <v>330</v>
      </c>
      <c r="D125" s="29">
        <v>8392600</v>
      </c>
      <c r="E125" s="29">
        <v>1999813.42</v>
      </c>
      <c r="F125" s="29">
        <v>6392786.58</v>
      </c>
    </row>
    <row r="126" spans="1:6" ht="12.75">
      <c r="A126" s="26" t="s">
        <v>207</v>
      </c>
      <c r="B126" s="27" t="s">
        <v>198</v>
      </c>
      <c r="C126" s="28" t="s">
        <v>331</v>
      </c>
      <c r="D126" s="29">
        <v>2041300</v>
      </c>
      <c r="E126" s="29">
        <v>81780</v>
      </c>
      <c r="F126" s="29">
        <v>1959520</v>
      </c>
    </row>
    <row r="127" spans="1:6" ht="12.75">
      <c r="A127" s="26" t="s">
        <v>221</v>
      </c>
      <c r="B127" s="27" t="s">
        <v>198</v>
      </c>
      <c r="C127" s="28" t="s">
        <v>332</v>
      </c>
      <c r="D127" s="29">
        <v>105000</v>
      </c>
      <c r="E127" s="29">
        <v>104119.25</v>
      </c>
      <c r="F127" s="29">
        <v>880.75</v>
      </c>
    </row>
    <row r="128" spans="1:6" ht="12.75">
      <c r="A128" s="26" t="s">
        <v>207</v>
      </c>
      <c r="B128" s="27" t="s">
        <v>198</v>
      </c>
      <c r="C128" s="28" t="s">
        <v>333</v>
      </c>
      <c r="D128" s="29">
        <v>20000</v>
      </c>
      <c r="E128" s="29">
        <v>0</v>
      </c>
      <c r="F128" s="29">
        <v>20000</v>
      </c>
    </row>
    <row r="129" spans="1:6" ht="12.75">
      <c r="A129" s="26" t="s">
        <v>215</v>
      </c>
      <c r="B129" s="27" t="s">
        <v>198</v>
      </c>
      <c r="C129" s="28" t="s">
        <v>334</v>
      </c>
      <c r="D129" s="29">
        <v>95000</v>
      </c>
      <c r="E129" s="29">
        <v>0</v>
      </c>
      <c r="F129" s="29">
        <v>95000</v>
      </c>
    </row>
    <row r="130" spans="1:6" ht="12.75">
      <c r="A130" s="26" t="s">
        <v>221</v>
      </c>
      <c r="B130" s="27" t="s">
        <v>198</v>
      </c>
      <c r="C130" s="28" t="s">
        <v>335</v>
      </c>
      <c r="D130" s="29">
        <v>3000</v>
      </c>
      <c r="E130" s="29">
        <v>0</v>
      </c>
      <c r="F130" s="29">
        <v>3000</v>
      </c>
    </row>
    <row r="131" spans="1:6" ht="12.75">
      <c r="A131" s="26" t="s">
        <v>207</v>
      </c>
      <c r="B131" s="27" t="s">
        <v>198</v>
      </c>
      <c r="C131" s="28" t="s">
        <v>336</v>
      </c>
      <c r="D131" s="29">
        <v>627000</v>
      </c>
      <c r="E131" s="29">
        <v>96355.35</v>
      </c>
      <c r="F131" s="29">
        <v>530644.65</v>
      </c>
    </row>
    <row r="132" spans="1:6" ht="12.75">
      <c r="A132" s="26" t="s">
        <v>215</v>
      </c>
      <c r="B132" s="27" t="s">
        <v>198</v>
      </c>
      <c r="C132" s="28" t="s">
        <v>337</v>
      </c>
      <c r="D132" s="29">
        <v>753506</v>
      </c>
      <c r="E132" s="29">
        <v>18390.54</v>
      </c>
      <c r="F132" s="29">
        <v>735115.46</v>
      </c>
    </row>
    <row r="133" spans="1:6" ht="12.75">
      <c r="A133" s="26" t="s">
        <v>207</v>
      </c>
      <c r="B133" s="27" t="s">
        <v>198</v>
      </c>
      <c r="C133" s="28" t="s">
        <v>338</v>
      </c>
      <c r="D133" s="29">
        <v>1279000</v>
      </c>
      <c r="E133" s="29">
        <v>99977</v>
      </c>
      <c r="F133" s="29">
        <v>1179023</v>
      </c>
    </row>
    <row r="134" spans="1:6" ht="12.75">
      <c r="A134" s="26" t="s">
        <v>215</v>
      </c>
      <c r="B134" s="27" t="s">
        <v>198</v>
      </c>
      <c r="C134" s="28" t="s">
        <v>339</v>
      </c>
      <c r="D134" s="29">
        <v>3985100</v>
      </c>
      <c r="E134" s="29">
        <v>72629.68</v>
      </c>
      <c r="F134" s="29">
        <v>3912470.32</v>
      </c>
    </row>
    <row r="135" spans="1:6" ht="12.75">
      <c r="A135" s="26" t="s">
        <v>199</v>
      </c>
      <c r="B135" s="27" t="s">
        <v>198</v>
      </c>
      <c r="C135" s="28" t="s">
        <v>340</v>
      </c>
      <c r="D135" s="29">
        <v>6814395</v>
      </c>
      <c r="E135" s="29">
        <v>1586875.55</v>
      </c>
      <c r="F135" s="29">
        <v>5227519.45</v>
      </c>
    </row>
    <row r="136" spans="1:6" ht="12.75">
      <c r="A136" s="26" t="s">
        <v>201</v>
      </c>
      <c r="B136" s="27" t="s">
        <v>198</v>
      </c>
      <c r="C136" s="28" t="s">
        <v>341</v>
      </c>
      <c r="D136" s="29">
        <v>1943031</v>
      </c>
      <c r="E136" s="29">
        <v>350860.8</v>
      </c>
      <c r="F136" s="29">
        <v>1592170.2</v>
      </c>
    </row>
    <row r="137" spans="1:6" ht="12.75">
      <c r="A137" s="26" t="s">
        <v>203</v>
      </c>
      <c r="B137" s="27" t="s">
        <v>198</v>
      </c>
      <c r="C137" s="28" t="s">
        <v>342</v>
      </c>
      <c r="D137" s="29">
        <v>10000</v>
      </c>
      <c r="E137" s="29">
        <v>0</v>
      </c>
      <c r="F137" s="29">
        <v>10000</v>
      </c>
    </row>
    <row r="138" spans="1:6" ht="12.75">
      <c r="A138" s="26" t="s">
        <v>205</v>
      </c>
      <c r="B138" s="27" t="s">
        <v>198</v>
      </c>
      <c r="C138" s="28" t="s">
        <v>343</v>
      </c>
      <c r="D138" s="29">
        <v>125972</v>
      </c>
      <c r="E138" s="29">
        <v>32551.13</v>
      </c>
      <c r="F138" s="29">
        <v>93420.87</v>
      </c>
    </row>
    <row r="139" spans="1:6" ht="12.75">
      <c r="A139" s="26" t="s">
        <v>215</v>
      </c>
      <c r="B139" s="27" t="s">
        <v>198</v>
      </c>
      <c r="C139" s="28" t="s">
        <v>344</v>
      </c>
      <c r="D139" s="29">
        <v>404000</v>
      </c>
      <c r="E139" s="29">
        <v>50867.87</v>
      </c>
      <c r="F139" s="29">
        <v>353132.13</v>
      </c>
    </row>
    <row r="140" spans="1:6" ht="12.75">
      <c r="A140" s="26" t="s">
        <v>205</v>
      </c>
      <c r="B140" s="27" t="s">
        <v>198</v>
      </c>
      <c r="C140" s="28" t="s">
        <v>345</v>
      </c>
      <c r="D140" s="29">
        <v>29100</v>
      </c>
      <c r="E140" s="29">
        <v>0</v>
      </c>
      <c r="F140" s="29">
        <v>29100</v>
      </c>
    </row>
    <row r="141" spans="1:6" ht="12.75">
      <c r="A141" s="26" t="s">
        <v>212</v>
      </c>
      <c r="B141" s="27" t="s">
        <v>198</v>
      </c>
      <c r="C141" s="28" t="s">
        <v>346</v>
      </c>
      <c r="D141" s="29">
        <v>358114</v>
      </c>
      <c r="E141" s="29">
        <v>50879.4</v>
      </c>
      <c r="F141" s="29">
        <v>307234.6</v>
      </c>
    </row>
    <row r="142" spans="1:6" ht="12.75">
      <c r="A142" s="26" t="s">
        <v>207</v>
      </c>
      <c r="B142" s="27" t="s">
        <v>198</v>
      </c>
      <c r="C142" s="28" t="s">
        <v>347</v>
      </c>
      <c r="D142" s="29">
        <v>101700</v>
      </c>
      <c r="E142" s="29">
        <v>4940.06</v>
      </c>
      <c r="F142" s="29">
        <v>96759.94</v>
      </c>
    </row>
    <row r="143" spans="1:6" ht="12.75">
      <c r="A143" s="26" t="s">
        <v>215</v>
      </c>
      <c r="B143" s="27" t="s">
        <v>198</v>
      </c>
      <c r="C143" s="28" t="s">
        <v>348</v>
      </c>
      <c r="D143" s="29">
        <v>414268</v>
      </c>
      <c r="E143" s="29">
        <v>59445.61</v>
      </c>
      <c r="F143" s="29">
        <v>354822.39</v>
      </c>
    </row>
    <row r="144" spans="1:6" ht="12.75">
      <c r="A144" s="26" t="s">
        <v>221</v>
      </c>
      <c r="B144" s="27" t="s">
        <v>198</v>
      </c>
      <c r="C144" s="28" t="s">
        <v>349</v>
      </c>
      <c r="D144" s="29">
        <v>484680</v>
      </c>
      <c r="E144" s="29">
        <v>112435.77</v>
      </c>
      <c r="F144" s="29">
        <v>372244.23</v>
      </c>
    </row>
    <row r="145" spans="1:6" ht="12.75">
      <c r="A145" s="26" t="s">
        <v>217</v>
      </c>
      <c r="B145" s="27" t="s">
        <v>198</v>
      </c>
      <c r="C145" s="28" t="s">
        <v>350</v>
      </c>
      <c r="D145" s="29">
        <v>51250</v>
      </c>
      <c r="E145" s="29">
        <v>6917.5</v>
      </c>
      <c r="F145" s="29">
        <v>44332.5</v>
      </c>
    </row>
    <row r="146" spans="1:6" ht="12.75">
      <c r="A146" s="26" t="s">
        <v>217</v>
      </c>
      <c r="B146" s="27" t="s">
        <v>198</v>
      </c>
      <c r="C146" s="28" t="s">
        <v>351</v>
      </c>
      <c r="D146" s="29">
        <v>10300</v>
      </c>
      <c r="E146" s="29">
        <v>0</v>
      </c>
      <c r="F146" s="29">
        <v>10300</v>
      </c>
    </row>
    <row r="147" spans="1:6" ht="12.75">
      <c r="A147" s="26" t="s">
        <v>217</v>
      </c>
      <c r="B147" s="27" t="s">
        <v>198</v>
      </c>
      <c r="C147" s="28" t="s">
        <v>352</v>
      </c>
      <c r="D147" s="29">
        <v>82483</v>
      </c>
      <c r="E147" s="29">
        <v>17716.11</v>
      </c>
      <c r="F147" s="29">
        <v>64766.89</v>
      </c>
    </row>
    <row r="148" spans="1:6" ht="12.75">
      <c r="A148" s="26" t="s">
        <v>199</v>
      </c>
      <c r="B148" s="27" t="s">
        <v>198</v>
      </c>
      <c r="C148" s="28" t="s">
        <v>353</v>
      </c>
      <c r="D148" s="29">
        <v>759339</v>
      </c>
      <c r="E148" s="29">
        <v>16950</v>
      </c>
      <c r="F148" s="29">
        <v>742389</v>
      </c>
    </row>
    <row r="149" spans="1:6" ht="12.75">
      <c r="A149" s="26" t="s">
        <v>201</v>
      </c>
      <c r="B149" s="27" t="s">
        <v>198</v>
      </c>
      <c r="C149" s="28" t="s">
        <v>354</v>
      </c>
      <c r="D149" s="29">
        <v>229320</v>
      </c>
      <c r="E149" s="29">
        <v>13462.64</v>
      </c>
      <c r="F149" s="29">
        <v>215857.36</v>
      </c>
    </row>
    <row r="150" spans="1:6" ht="12.75">
      <c r="A150" s="26" t="s">
        <v>203</v>
      </c>
      <c r="B150" s="27" t="s">
        <v>198</v>
      </c>
      <c r="C150" s="28" t="s">
        <v>355</v>
      </c>
      <c r="D150" s="29">
        <v>1017</v>
      </c>
      <c r="E150" s="29">
        <v>0</v>
      </c>
      <c r="F150" s="29">
        <v>1017</v>
      </c>
    </row>
    <row r="151" spans="1:6" ht="12.75">
      <c r="A151" s="26" t="s">
        <v>205</v>
      </c>
      <c r="B151" s="27" t="s">
        <v>198</v>
      </c>
      <c r="C151" s="28" t="s">
        <v>356</v>
      </c>
      <c r="D151" s="29">
        <v>19224.44</v>
      </c>
      <c r="E151" s="29">
        <v>0</v>
      </c>
      <c r="F151" s="29">
        <v>19224.44</v>
      </c>
    </row>
    <row r="152" spans="1:6" ht="12.75">
      <c r="A152" s="26" t="s">
        <v>212</v>
      </c>
      <c r="B152" s="27" t="s">
        <v>198</v>
      </c>
      <c r="C152" s="28" t="s">
        <v>357</v>
      </c>
      <c r="D152" s="29">
        <v>28280</v>
      </c>
      <c r="E152" s="29">
        <v>0</v>
      </c>
      <c r="F152" s="29">
        <v>28280</v>
      </c>
    </row>
    <row r="153" spans="1:6" ht="12.75">
      <c r="A153" s="26" t="s">
        <v>207</v>
      </c>
      <c r="B153" s="27" t="s">
        <v>198</v>
      </c>
      <c r="C153" s="28" t="s">
        <v>358</v>
      </c>
      <c r="D153" s="29">
        <v>81130</v>
      </c>
      <c r="E153" s="29">
        <v>0</v>
      </c>
      <c r="F153" s="29">
        <v>81130</v>
      </c>
    </row>
    <row r="154" spans="1:6" ht="12.75">
      <c r="A154" s="26" t="s">
        <v>215</v>
      </c>
      <c r="B154" s="27" t="s">
        <v>198</v>
      </c>
      <c r="C154" s="28" t="s">
        <v>359</v>
      </c>
      <c r="D154" s="29">
        <v>6000</v>
      </c>
      <c r="E154" s="29">
        <v>0</v>
      </c>
      <c r="F154" s="29">
        <v>6000</v>
      </c>
    </row>
    <row r="155" spans="1:6" ht="12.75">
      <c r="A155" s="26" t="s">
        <v>221</v>
      </c>
      <c r="B155" s="27" t="s">
        <v>198</v>
      </c>
      <c r="C155" s="28" t="s">
        <v>360</v>
      </c>
      <c r="D155" s="29">
        <v>6200</v>
      </c>
      <c r="E155" s="29">
        <v>0</v>
      </c>
      <c r="F155" s="29">
        <v>6200</v>
      </c>
    </row>
    <row r="156" spans="1:6" ht="12.75">
      <c r="A156" s="26" t="s">
        <v>199</v>
      </c>
      <c r="B156" s="27" t="s">
        <v>198</v>
      </c>
      <c r="C156" s="28" t="s">
        <v>361</v>
      </c>
      <c r="D156" s="29">
        <v>118273</v>
      </c>
      <c r="E156" s="29">
        <v>79146.84</v>
      </c>
      <c r="F156" s="29">
        <v>39126.16</v>
      </c>
    </row>
    <row r="157" spans="1:6" ht="12.75">
      <c r="A157" s="26" t="s">
        <v>201</v>
      </c>
      <c r="B157" s="27" t="s">
        <v>198</v>
      </c>
      <c r="C157" s="28" t="s">
        <v>362</v>
      </c>
      <c r="D157" s="29">
        <v>40025</v>
      </c>
      <c r="E157" s="29">
        <v>24711.45</v>
      </c>
      <c r="F157" s="29">
        <v>15313.55</v>
      </c>
    </row>
    <row r="158" spans="1:6" ht="12.75">
      <c r="A158" s="26" t="s">
        <v>203</v>
      </c>
      <c r="B158" s="27" t="s">
        <v>198</v>
      </c>
      <c r="C158" s="28" t="s">
        <v>363</v>
      </c>
      <c r="D158" s="29">
        <v>173</v>
      </c>
      <c r="E158" s="29">
        <v>115</v>
      </c>
      <c r="F158" s="29">
        <v>58</v>
      </c>
    </row>
    <row r="159" spans="1:6" ht="12.75">
      <c r="A159" s="26" t="s">
        <v>205</v>
      </c>
      <c r="B159" s="27" t="s">
        <v>198</v>
      </c>
      <c r="C159" s="28" t="s">
        <v>364</v>
      </c>
      <c r="D159" s="29">
        <v>1275.56</v>
      </c>
      <c r="E159" s="29">
        <v>1275.56</v>
      </c>
      <c r="F159" s="29">
        <v>0</v>
      </c>
    </row>
    <row r="160" spans="1:6" ht="12.75">
      <c r="A160" s="26" t="s">
        <v>215</v>
      </c>
      <c r="B160" s="27" t="s">
        <v>198</v>
      </c>
      <c r="C160" s="28" t="s">
        <v>365</v>
      </c>
      <c r="D160" s="29">
        <v>1860000</v>
      </c>
      <c r="E160" s="29">
        <v>0</v>
      </c>
      <c r="F160" s="29">
        <v>1860000</v>
      </c>
    </row>
    <row r="161" spans="1:6" ht="12.75">
      <c r="A161" s="26" t="s">
        <v>217</v>
      </c>
      <c r="B161" s="27" t="s">
        <v>198</v>
      </c>
      <c r="C161" s="28" t="s">
        <v>366</v>
      </c>
      <c r="D161" s="29">
        <v>20000</v>
      </c>
      <c r="E161" s="29">
        <v>0</v>
      </c>
      <c r="F161" s="29">
        <v>20000</v>
      </c>
    </row>
    <row r="162" spans="1:6" ht="12.75">
      <c r="A162" s="26" t="s">
        <v>215</v>
      </c>
      <c r="B162" s="27" t="s">
        <v>198</v>
      </c>
      <c r="C162" s="28" t="s">
        <v>367</v>
      </c>
      <c r="D162" s="29">
        <v>122800</v>
      </c>
      <c r="E162" s="29">
        <v>0</v>
      </c>
      <c r="F162" s="29">
        <v>122800</v>
      </c>
    </row>
    <row r="163" spans="1:6" ht="12.75">
      <c r="A163" s="26" t="s">
        <v>215</v>
      </c>
      <c r="B163" s="27" t="s">
        <v>198</v>
      </c>
      <c r="C163" s="28" t="s">
        <v>368</v>
      </c>
      <c r="D163" s="29">
        <v>1353857.28</v>
      </c>
      <c r="E163" s="29">
        <v>190093.28</v>
      </c>
      <c r="F163" s="29">
        <v>1163764</v>
      </c>
    </row>
    <row r="164" spans="1:6" ht="12.75">
      <c r="A164" s="26" t="s">
        <v>215</v>
      </c>
      <c r="B164" s="27" t="s">
        <v>198</v>
      </c>
      <c r="C164" s="28" t="s">
        <v>369</v>
      </c>
      <c r="D164" s="29">
        <v>2323476.25</v>
      </c>
      <c r="E164" s="29">
        <v>0</v>
      </c>
      <c r="F164" s="29">
        <v>2323476.25</v>
      </c>
    </row>
    <row r="165" spans="1:6" ht="12.75">
      <c r="A165" s="26" t="s">
        <v>215</v>
      </c>
      <c r="B165" s="27" t="s">
        <v>198</v>
      </c>
      <c r="C165" s="28" t="s">
        <v>370</v>
      </c>
      <c r="D165" s="29">
        <v>168750</v>
      </c>
      <c r="E165" s="29">
        <v>168750</v>
      </c>
      <c r="F165" s="29">
        <v>0</v>
      </c>
    </row>
    <row r="166" spans="1:6" ht="12.75">
      <c r="A166" s="26" t="s">
        <v>199</v>
      </c>
      <c r="B166" s="27" t="s">
        <v>198</v>
      </c>
      <c r="C166" s="28" t="s">
        <v>371</v>
      </c>
      <c r="D166" s="29">
        <v>2618694</v>
      </c>
      <c r="E166" s="29">
        <v>364404.41</v>
      </c>
      <c r="F166" s="29">
        <v>2254289.59</v>
      </c>
    </row>
    <row r="167" spans="1:6" ht="12.75">
      <c r="A167" s="26" t="s">
        <v>201</v>
      </c>
      <c r="B167" s="27" t="s">
        <v>198</v>
      </c>
      <c r="C167" s="28" t="s">
        <v>372</v>
      </c>
      <c r="D167" s="29">
        <v>787221</v>
      </c>
      <c r="E167" s="29">
        <v>107391.14</v>
      </c>
      <c r="F167" s="29">
        <v>679829.86</v>
      </c>
    </row>
    <row r="168" spans="1:6" ht="12.75">
      <c r="A168" s="26" t="s">
        <v>212</v>
      </c>
      <c r="B168" s="27" t="s">
        <v>198</v>
      </c>
      <c r="C168" s="28" t="s">
        <v>373</v>
      </c>
      <c r="D168" s="29">
        <v>250000</v>
      </c>
      <c r="E168" s="29">
        <v>0</v>
      </c>
      <c r="F168" s="29">
        <v>250000</v>
      </c>
    </row>
    <row r="169" spans="1:6" ht="12.75">
      <c r="A169" s="26" t="s">
        <v>217</v>
      </c>
      <c r="B169" s="27" t="s">
        <v>198</v>
      </c>
      <c r="C169" s="28" t="s">
        <v>374</v>
      </c>
      <c r="D169" s="29">
        <v>52674</v>
      </c>
      <c r="E169" s="29">
        <v>15906</v>
      </c>
      <c r="F169" s="29">
        <v>36768</v>
      </c>
    </row>
    <row r="170" spans="1:6" ht="12.75">
      <c r="A170" s="26" t="s">
        <v>221</v>
      </c>
      <c r="B170" s="27" t="s">
        <v>198</v>
      </c>
      <c r="C170" s="28" t="s">
        <v>375</v>
      </c>
      <c r="D170" s="29">
        <v>20000</v>
      </c>
      <c r="E170" s="29">
        <v>0</v>
      </c>
      <c r="F170" s="29">
        <v>20000</v>
      </c>
    </row>
    <row r="171" spans="1:6" ht="12.75">
      <c r="A171" s="26" t="s">
        <v>219</v>
      </c>
      <c r="B171" s="27" t="s">
        <v>198</v>
      </c>
      <c r="C171" s="28" t="s">
        <v>376</v>
      </c>
      <c r="D171" s="29">
        <v>45571434.71</v>
      </c>
      <c r="E171" s="29">
        <v>114027.84</v>
      </c>
      <c r="F171" s="29">
        <v>45457406.87</v>
      </c>
    </row>
    <row r="172" spans="1:6" ht="12.75">
      <c r="A172" s="26" t="s">
        <v>199</v>
      </c>
      <c r="B172" s="27" t="s">
        <v>198</v>
      </c>
      <c r="C172" s="28" t="s">
        <v>377</v>
      </c>
      <c r="D172" s="29">
        <v>41022</v>
      </c>
      <c r="E172" s="29">
        <v>25496.06</v>
      </c>
      <c r="F172" s="29">
        <v>15525.94</v>
      </c>
    </row>
    <row r="173" spans="1:6" ht="12.75">
      <c r="A173" s="26" t="s">
        <v>201</v>
      </c>
      <c r="B173" s="27" t="s">
        <v>198</v>
      </c>
      <c r="C173" s="28" t="s">
        <v>378</v>
      </c>
      <c r="D173" s="29">
        <v>12389</v>
      </c>
      <c r="E173" s="29">
        <v>7699.81</v>
      </c>
      <c r="F173" s="29">
        <v>4689.19</v>
      </c>
    </row>
    <row r="174" spans="1:6" ht="12.75">
      <c r="A174" s="26" t="s">
        <v>215</v>
      </c>
      <c r="B174" s="27" t="s">
        <v>198</v>
      </c>
      <c r="C174" s="28" t="s">
        <v>379</v>
      </c>
      <c r="D174" s="29">
        <v>366330</v>
      </c>
      <c r="E174" s="29">
        <v>0</v>
      </c>
      <c r="F174" s="29">
        <v>366330</v>
      </c>
    </row>
    <row r="175" spans="1:6" ht="12.75">
      <c r="A175" s="26" t="s">
        <v>217</v>
      </c>
      <c r="B175" s="27" t="s">
        <v>198</v>
      </c>
      <c r="C175" s="28" t="s">
        <v>380</v>
      </c>
      <c r="D175" s="29">
        <v>135450</v>
      </c>
      <c r="E175" s="29">
        <v>5000</v>
      </c>
      <c r="F175" s="29">
        <v>130450</v>
      </c>
    </row>
    <row r="176" spans="1:6" ht="12.75">
      <c r="A176" s="26" t="s">
        <v>219</v>
      </c>
      <c r="B176" s="27" t="s">
        <v>198</v>
      </c>
      <c r="C176" s="28" t="s">
        <v>381</v>
      </c>
      <c r="D176" s="29">
        <v>37500</v>
      </c>
      <c r="E176" s="29">
        <v>0</v>
      </c>
      <c r="F176" s="29">
        <v>37500</v>
      </c>
    </row>
    <row r="177" spans="1:6" ht="12.75">
      <c r="A177" s="26" t="s">
        <v>221</v>
      </c>
      <c r="B177" s="27" t="s">
        <v>198</v>
      </c>
      <c r="C177" s="28" t="s">
        <v>382</v>
      </c>
      <c r="D177" s="29">
        <v>59320</v>
      </c>
      <c r="E177" s="29">
        <v>4050</v>
      </c>
      <c r="F177" s="29">
        <v>55270</v>
      </c>
    </row>
    <row r="178" spans="1:6" ht="12.75">
      <c r="A178" s="26" t="s">
        <v>383</v>
      </c>
      <c r="B178" s="27" t="s">
        <v>198</v>
      </c>
      <c r="C178" s="28" t="s">
        <v>384</v>
      </c>
      <c r="D178" s="29">
        <v>1000</v>
      </c>
      <c r="E178" s="29">
        <v>0</v>
      </c>
      <c r="F178" s="29">
        <v>1000</v>
      </c>
    </row>
    <row r="179" spans="1:6" ht="12.75">
      <c r="A179" s="26" t="s">
        <v>217</v>
      </c>
      <c r="B179" s="27" t="s">
        <v>198</v>
      </c>
      <c r="C179" s="28" t="s">
        <v>385</v>
      </c>
      <c r="D179" s="29">
        <v>175300</v>
      </c>
      <c r="E179" s="29">
        <v>27872</v>
      </c>
      <c r="F179" s="29">
        <v>147428</v>
      </c>
    </row>
    <row r="180" spans="1:6" ht="12.75">
      <c r="A180" s="26" t="s">
        <v>219</v>
      </c>
      <c r="B180" s="27" t="s">
        <v>198</v>
      </c>
      <c r="C180" s="28" t="s">
        <v>386</v>
      </c>
      <c r="D180" s="29">
        <v>186700</v>
      </c>
      <c r="E180" s="29">
        <v>0</v>
      </c>
      <c r="F180" s="29">
        <v>186700</v>
      </c>
    </row>
    <row r="181" spans="1:6" ht="12.75">
      <c r="A181" s="26" t="s">
        <v>221</v>
      </c>
      <c r="B181" s="27" t="s">
        <v>198</v>
      </c>
      <c r="C181" s="28" t="s">
        <v>387</v>
      </c>
      <c r="D181" s="29">
        <v>25000</v>
      </c>
      <c r="E181" s="29">
        <v>2100</v>
      </c>
      <c r="F181" s="29">
        <v>22900</v>
      </c>
    </row>
    <row r="182" spans="1:6" ht="12.75">
      <c r="A182" s="26" t="s">
        <v>217</v>
      </c>
      <c r="B182" s="27" t="s">
        <v>198</v>
      </c>
      <c r="C182" s="28" t="s">
        <v>388</v>
      </c>
      <c r="D182" s="29">
        <v>115500</v>
      </c>
      <c r="E182" s="29">
        <v>0</v>
      </c>
      <c r="F182" s="29">
        <v>115500</v>
      </c>
    </row>
    <row r="183" spans="1:6" ht="12.75">
      <c r="A183" s="26" t="s">
        <v>219</v>
      </c>
      <c r="B183" s="27" t="s">
        <v>198</v>
      </c>
      <c r="C183" s="28" t="s">
        <v>389</v>
      </c>
      <c r="D183" s="29">
        <v>41500</v>
      </c>
      <c r="E183" s="29">
        <v>0</v>
      </c>
      <c r="F183" s="29">
        <v>41500</v>
      </c>
    </row>
    <row r="184" spans="1:6" ht="12.75">
      <c r="A184" s="26" t="s">
        <v>221</v>
      </c>
      <c r="B184" s="27" t="s">
        <v>198</v>
      </c>
      <c r="C184" s="28" t="s">
        <v>390</v>
      </c>
      <c r="D184" s="29">
        <v>39000</v>
      </c>
      <c r="E184" s="29">
        <v>0</v>
      </c>
      <c r="F184" s="29">
        <v>39000</v>
      </c>
    </row>
    <row r="185" spans="1:6" ht="12.75">
      <c r="A185" s="26" t="s">
        <v>217</v>
      </c>
      <c r="B185" s="27" t="s">
        <v>198</v>
      </c>
      <c r="C185" s="28" t="s">
        <v>391</v>
      </c>
      <c r="D185" s="29">
        <v>272900</v>
      </c>
      <c r="E185" s="29">
        <v>0</v>
      </c>
      <c r="F185" s="29">
        <v>272900</v>
      </c>
    </row>
    <row r="186" spans="1:6" ht="12.75">
      <c r="A186" s="26" t="s">
        <v>221</v>
      </c>
      <c r="B186" s="27" t="s">
        <v>198</v>
      </c>
      <c r="C186" s="28" t="s">
        <v>392</v>
      </c>
      <c r="D186" s="29">
        <v>100000</v>
      </c>
      <c r="E186" s="29">
        <v>0</v>
      </c>
      <c r="F186" s="29">
        <v>100000</v>
      </c>
    </row>
    <row r="187" spans="1:6" ht="12.75">
      <c r="A187" s="26" t="s">
        <v>215</v>
      </c>
      <c r="B187" s="27" t="s">
        <v>198</v>
      </c>
      <c r="C187" s="28" t="s">
        <v>393</v>
      </c>
      <c r="D187" s="29">
        <v>2000000</v>
      </c>
      <c r="E187" s="29">
        <v>0</v>
      </c>
      <c r="F187" s="29">
        <v>2000000</v>
      </c>
    </row>
    <row r="188" spans="1:6" ht="24">
      <c r="A188" s="26" t="s">
        <v>394</v>
      </c>
      <c r="B188" s="27" t="s">
        <v>198</v>
      </c>
      <c r="C188" s="28" t="s">
        <v>395</v>
      </c>
      <c r="D188" s="29">
        <v>4296110</v>
      </c>
      <c r="E188" s="29">
        <v>1020838.27</v>
      </c>
      <c r="F188" s="29">
        <v>3275271.73</v>
      </c>
    </row>
    <row r="189" spans="1:6" ht="12.75">
      <c r="A189" s="26" t="s">
        <v>396</v>
      </c>
      <c r="B189" s="27" t="s">
        <v>198</v>
      </c>
      <c r="C189" s="28" t="s">
        <v>397</v>
      </c>
      <c r="D189" s="29">
        <v>26000</v>
      </c>
      <c r="E189" s="29">
        <v>700</v>
      </c>
      <c r="F189" s="29">
        <v>25300</v>
      </c>
    </row>
    <row r="190" spans="1:6" ht="24">
      <c r="A190" s="26" t="s">
        <v>394</v>
      </c>
      <c r="B190" s="27" t="s">
        <v>198</v>
      </c>
      <c r="C190" s="28" t="s">
        <v>398</v>
      </c>
      <c r="D190" s="29">
        <v>184000</v>
      </c>
      <c r="E190" s="29">
        <v>0</v>
      </c>
      <c r="F190" s="29">
        <v>184000</v>
      </c>
    </row>
    <row r="191" spans="1:6" ht="12.75">
      <c r="A191" s="26" t="s">
        <v>215</v>
      </c>
      <c r="B191" s="27" t="s">
        <v>198</v>
      </c>
      <c r="C191" s="28" t="s">
        <v>399</v>
      </c>
      <c r="D191" s="29">
        <v>553700</v>
      </c>
      <c r="E191" s="29">
        <v>77078.67</v>
      </c>
      <c r="F191" s="29">
        <v>476621.33</v>
      </c>
    </row>
    <row r="192" spans="1:6" ht="12.75">
      <c r="A192" s="26" t="s">
        <v>396</v>
      </c>
      <c r="B192" s="27" t="s">
        <v>198</v>
      </c>
      <c r="C192" s="28" t="s">
        <v>400</v>
      </c>
      <c r="D192" s="29">
        <v>36913300</v>
      </c>
      <c r="E192" s="29">
        <v>8478166.58</v>
      </c>
      <c r="F192" s="29">
        <v>28435133.42</v>
      </c>
    </row>
    <row r="193" spans="1:6" ht="12.75">
      <c r="A193" s="26" t="s">
        <v>205</v>
      </c>
      <c r="B193" s="27" t="s">
        <v>198</v>
      </c>
      <c r="C193" s="28" t="s">
        <v>401</v>
      </c>
      <c r="D193" s="29">
        <v>499037.62</v>
      </c>
      <c r="E193" s="29">
        <v>16500</v>
      </c>
      <c r="F193" s="29">
        <v>482537.62</v>
      </c>
    </row>
    <row r="194" spans="1:6" ht="12.75">
      <c r="A194" s="26" t="s">
        <v>215</v>
      </c>
      <c r="B194" s="27" t="s">
        <v>198</v>
      </c>
      <c r="C194" s="28" t="s">
        <v>402</v>
      </c>
      <c r="D194" s="29">
        <v>561899</v>
      </c>
      <c r="E194" s="29">
        <v>139883.07</v>
      </c>
      <c r="F194" s="29">
        <v>422015.93</v>
      </c>
    </row>
    <row r="195" spans="1:6" ht="12.75">
      <c r="A195" s="26" t="s">
        <v>396</v>
      </c>
      <c r="B195" s="27" t="s">
        <v>198</v>
      </c>
      <c r="C195" s="28" t="s">
        <v>403</v>
      </c>
      <c r="D195" s="29">
        <v>53062677.38</v>
      </c>
      <c r="E195" s="29">
        <v>11311119.71</v>
      </c>
      <c r="F195" s="29">
        <v>41751557.67</v>
      </c>
    </row>
    <row r="196" spans="1:6" ht="12.75">
      <c r="A196" s="26" t="s">
        <v>205</v>
      </c>
      <c r="B196" s="27" t="s">
        <v>198</v>
      </c>
      <c r="C196" s="28" t="s">
        <v>404</v>
      </c>
      <c r="D196" s="29">
        <v>651990</v>
      </c>
      <c r="E196" s="29">
        <v>1500</v>
      </c>
      <c r="F196" s="29">
        <v>650490</v>
      </c>
    </row>
    <row r="197" spans="1:6" ht="12.75">
      <c r="A197" s="26" t="s">
        <v>215</v>
      </c>
      <c r="B197" s="27" t="s">
        <v>198</v>
      </c>
      <c r="C197" s="28" t="s">
        <v>405</v>
      </c>
      <c r="D197" s="29">
        <v>951191</v>
      </c>
      <c r="E197" s="29">
        <v>215502.2</v>
      </c>
      <c r="F197" s="29">
        <v>735688.8</v>
      </c>
    </row>
    <row r="198" spans="1:6" ht="12.75">
      <c r="A198" s="26" t="s">
        <v>396</v>
      </c>
      <c r="B198" s="27" t="s">
        <v>198</v>
      </c>
      <c r="C198" s="28" t="s">
        <v>406</v>
      </c>
      <c r="D198" s="29">
        <v>90331532</v>
      </c>
      <c r="E198" s="29">
        <v>24273749.6</v>
      </c>
      <c r="F198" s="29">
        <v>66057782.4</v>
      </c>
    </row>
    <row r="199" spans="1:6" ht="12.75">
      <c r="A199" s="26" t="s">
        <v>215</v>
      </c>
      <c r="B199" s="27" t="s">
        <v>198</v>
      </c>
      <c r="C199" s="28" t="s">
        <v>407</v>
      </c>
      <c r="D199" s="29">
        <v>7760</v>
      </c>
      <c r="E199" s="29">
        <v>0</v>
      </c>
      <c r="F199" s="29">
        <v>7760</v>
      </c>
    </row>
    <row r="200" spans="1:6" ht="12.75">
      <c r="A200" s="26" t="s">
        <v>396</v>
      </c>
      <c r="B200" s="27" t="s">
        <v>198</v>
      </c>
      <c r="C200" s="28" t="s">
        <v>408</v>
      </c>
      <c r="D200" s="29">
        <v>422240</v>
      </c>
      <c r="E200" s="29">
        <v>0</v>
      </c>
      <c r="F200" s="29">
        <v>422240</v>
      </c>
    </row>
    <row r="201" spans="1:6" ht="12.75">
      <c r="A201" s="26" t="s">
        <v>396</v>
      </c>
      <c r="B201" s="27" t="s">
        <v>198</v>
      </c>
      <c r="C201" s="28" t="s">
        <v>409</v>
      </c>
      <c r="D201" s="29">
        <v>500000</v>
      </c>
      <c r="E201" s="29">
        <v>0</v>
      </c>
      <c r="F201" s="29">
        <v>500000</v>
      </c>
    </row>
    <row r="202" spans="1:6" ht="12.75">
      <c r="A202" s="26" t="s">
        <v>396</v>
      </c>
      <c r="B202" s="27" t="s">
        <v>198</v>
      </c>
      <c r="C202" s="28" t="s">
        <v>410</v>
      </c>
      <c r="D202" s="29">
        <v>692700</v>
      </c>
      <c r="E202" s="29">
        <v>0</v>
      </c>
      <c r="F202" s="29">
        <v>692700</v>
      </c>
    </row>
    <row r="203" spans="1:6" ht="12.75">
      <c r="A203" s="26" t="s">
        <v>396</v>
      </c>
      <c r="B203" s="27" t="s">
        <v>198</v>
      </c>
      <c r="C203" s="28" t="s">
        <v>411</v>
      </c>
      <c r="D203" s="29">
        <v>570600</v>
      </c>
      <c r="E203" s="29">
        <v>0</v>
      </c>
      <c r="F203" s="29">
        <v>570600</v>
      </c>
    </row>
    <row r="204" spans="1:6" ht="12.75">
      <c r="A204" s="26" t="s">
        <v>396</v>
      </c>
      <c r="B204" s="27" t="s">
        <v>198</v>
      </c>
      <c r="C204" s="28" t="s">
        <v>412</v>
      </c>
      <c r="D204" s="29">
        <v>1799300</v>
      </c>
      <c r="E204" s="29">
        <v>0</v>
      </c>
      <c r="F204" s="29">
        <v>1799300</v>
      </c>
    </row>
    <row r="205" spans="1:6" ht="12.75">
      <c r="A205" s="26" t="s">
        <v>205</v>
      </c>
      <c r="B205" s="27" t="s">
        <v>198</v>
      </c>
      <c r="C205" s="28" t="s">
        <v>413</v>
      </c>
      <c r="D205" s="29">
        <v>10000</v>
      </c>
      <c r="E205" s="29">
        <v>0</v>
      </c>
      <c r="F205" s="29">
        <v>10000</v>
      </c>
    </row>
    <row r="206" spans="1:6" ht="12.75">
      <c r="A206" s="26" t="s">
        <v>217</v>
      </c>
      <c r="B206" s="27" t="s">
        <v>198</v>
      </c>
      <c r="C206" s="28" t="s">
        <v>414</v>
      </c>
      <c r="D206" s="29">
        <v>398000</v>
      </c>
      <c r="E206" s="29">
        <v>0</v>
      </c>
      <c r="F206" s="29">
        <v>398000</v>
      </c>
    </row>
    <row r="207" spans="1:6" ht="12.75">
      <c r="A207" s="26" t="s">
        <v>221</v>
      </c>
      <c r="B207" s="27" t="s">
        <v>198</v>
      </c>
      <c r="C207" s="28" t="s">
        <v>415</v>
      </c>
      <c r="D207" s="29">
        <v>5000</v>
      </c>
      <c r="E207" s="29">
        <v>0</v>
      </c>
      <c r="F207" s="29">
        <v>5000</v>
      </c>
    </row>
    <row r="208" spans="1:6" ht="12.75">
      <c r="A208" s="26" t="s">
        <v>199</v>
      </c>
      <c r="B208" s="27" t="s">
        <v>198</v>
      </c>
      <c r="C208" s="28" t="s">
        <v>416</v>
      </c>
      <c r="D208" s="29">
        <v>2197027</v>
      </c>
      <c r="E208" s="29">
        <v>408845.27</v>
      </c>
      <c r="F208" s="29">
        <v>1788181.73</v>
      </c>
    </row>
    <row r="209" spans="1:6" ht="12.75">
      <c r="A209" s="26" t="s">
        <v>201</v>
      </c>
      <c r="B209" s="27" t="s">
        <v>198</v>
      </c>
      <c r="C209" s="28" t="s">
        <v>417</v>
      </c>
      <c r="D209" s="29">
        <v>751383</v>
      </c>
      <c r="E209" s="29">
        <v>90290.9</v>
      </c>
      <c r="F209" s="29">
        <v>661092.1</v>
      </c>
    </row>
    <row r="210" spans="1:6" ht="12.75">
      <c r="A210" s="26" t="s">
        <v>205</v>
      </c>
      <c r="B210" s="27" t="s">
        <v>198</v>
      </c>
      <c r="C210" s="28" t="s">
        <v>418</v>
      </c>
      <c r="D210" s="29">
        <v>70000</v>
      </c>
      <c r="E210" s="29">
        <v>0</v>
      </c>
      <c r="F210" s="29">
        <v>70000</v>
      </c>
    </row>
    <row r="211" spans="1:6" ht="12.75">
      <c r="A211" s="26" t="s">
        <v>215</v>
      </c>
      <c r="B211" s="27" t="s">
        <v>198</v>
      </c>
      <c r="C211" s="28" t="s">
        <v>419</v>
      </c>
      <c r="D211" s="29">
        <v>212433</v>
      </c>
      <c r="E211" s="29">
        <v>0</v>
      </c>
      <c r="F211" s="29">
        <v>212433</v>
      </c>
    </row>
    <row r="212" spans="1:6" ht="12.75">
      <c r="A212" s="26" t="s">
        <v>221</v>
      </c>
      <c r="B212" s="27" t="s">
        <v>198</v>
      </c>
      <c r="C212" s="28" t="s">
        <v>420</v>
      </c>
      <c r="D212" s="29">
        <v>185355</v>
      </c>
      <c r="E212" s="29">
        <v>0</v>
      </c>
      <c r="F212" s="29">
        <v>185355</v>
      </c>
    </row>
    <row r="213" spans="1:6" ht="12.75">
      <c r="A213" s="26" t="s">
        <v>212</v>
      </c>
      <c r="B213" s="27" t="s">
        <v>198</v>
      </c>
      <c r="C213" s="28" t="s">
        <v>421</v>
      </c>
      <c r="D213" s="29">
        <v>111952</v>
      </c>
      <c r="E213" s="29">
        <v>0</v>
      </c>
      <c r="F213" s="29">
        <v>111952</v>
      </c>
    </row>
    <row r="214" spans="1:6" ht="12.75">
      <c r="A214" s="26" t="s">
        <v>207</v>
      </c>
      <c r="B214" s="27" t="s">
        <v>198</v>
      </c>
      <c r="C214" s="28" t="s">
        <v>422</v>
      </c>
      <c r="D214" s="29">
        <v>420000</v>
      </c>
      <c r="E214" s="29">
        <v>0</v>
      </c>
      <c r="F214" s="29">
        <v>420000</v>
      </c>
    </row>
    <row r="215" spans="1:6" ht="12.75">
      <c r="A215" s="26" t="s">
        <v>215</v>
      </c>
      <c r="B215" s="27" t="s">
        <v>198</v>
      </c>
      <c r="C215" s="28" t="s">
        <v>423</v>
      </c>
      <c r="D215" s="29">
        <v>951566</v>
      </c>
      <c r="E215" s="29">
        <v>0</v>
      </c>
      <c r="F215" s="29">
        <v>951566</v>
      </c>
    </row>
    <row r="216" spans="1:6" ht="12.75">
      <c r="A216" s="26" t="s">
        <v>217</v>
      </c>
      <c r="B216" s="27" t="s">
        <v>198</v>
      </c>
      <c r="C216" s="28" t="s">
        <v>424</v>
      </c>
      <c r="D216" s="29">
        <v>21025</v>
      </c>
      <c r="E216" s="29">
        <v>0</v>
      </c>
      <c r="F216" s="29">
        <v>21025</v>
      </c>
    </row>
    <row r="217" spans="1:6" ht="12.75">
      <c r="A217" s="26" t="s">
        <v>221</v>
      </c>
      <c r="B217" s="27" t="s">
        <v>198</v>
      </c>
      <c r="C217" s="28" t="s">
        <v>425</v>
      </c>
      <c r="D217" s="29">
        <v>314645</v>
      </c>
      <c r="E217" s="29">
        <v>999.15</v>
      </c>
      <c r="F217" s="29">
        <v>313645.85</v>
      </c>
    </row>
    <row r="218" spans="1:6" ht="12.75">
      <c r="A218" s="26" t="s">
        <v>199</v>
      </c>
      <c r="B218" s="27" t="s">
        <v>198</v>
      </c>
      <c r="C218" s="28" t="s">
        <v>426</v>
      </c>
      <c r="D218" s="29">
        <v>3691466</v>
      </c>
      <c r="E218" s="29">
        <v>628939.79</v>
      </c>
      <c r="F218" s="29">
        <v>3062526.21</v>
      </c>
    </row>
    <row r="219" spans="1:6" ht="12.75">
      <c r="A219" s="26" t="s">
        <v>201</v>
      </c>
      <c r="B219" s="27" t="s">
        <v>198</v>
      </c>
      <c r="C219" s="28" t="s">
        <v>427</v>
      </c>
      <c r="D219" s="29">
        <v>1262481</v>
      </c>
      <c r="E219" s="29">
        <v>406054.98</v>
      </c>
      <c r="F219" s="29">
        <v>856426.02</v>
      </c>
    </row>
    <row r="220" spans="1:6" ht="12.75">
      <c r="A220" s="26" t="s">
        <v>205</v>
      </c>
      <c r="B220" s="27" t="s">
        <v>198</v>
      </c>
      <c r="C220" s="28" t="s">
        <v>428</v>
      </c>
      <c r="D220" s="29">
        <v>99448</v>
      </c>
      <c r="E220" s="29">
        <v>34599.9</v>
      </c>
      <c r="F220" s="29">
        <v>64848.1</v>
      </c>
    </row>
    <row r="221" spans="1:6" ht="12.75">
      <c r="A221" s="26" t="s">
        <v>215</v>
      </c>
      <c r="B221" s="27" t="s">
        <v>198</v>
      </c>
      <c r="C221" s="28" t="s">
        <v>429</v>
      </c>
      <c r="D221" s="29">
        <v>550000</v>
      </c>
      <c r="E221" s="29">
        <v>70207.74</v>
      </c>
      <c r="F221" s="29">
        <v>479792.26</v>
      </c>
    </row>
    <row r="222" spans="1:6" ht="12.75">
      <c r="A222" s="26" t="s">
        <v>221</v>
      </c>
      <c r="B222" s="27" t="s">
        <v>198</v>
      </c>
      <c r="C222" s="28" t="s">
        <v>430</v>
      </c>
      <c r="D222" s="29">
        <v>185355</v>
      </c>
      <c r="E222" s="29">
        <v>0</v>
      </c>
      <c r="F222" s="29">
        <v>185355</v>
      </c>
    </row>
    <row r="223" spans="1:6" ht="12.75">
      <c r="A223" s="26" t="s">
        <v>210</v>
      </c>
      <c r="B223" s="27" t="s">
        <v>198</v>
      </c>
      <c r="C223" s="28" t="s">
        <v>431</v>
      </c>
      <c r="D223" s="29">
        <v>605000</v>
      </c>
      <c r="E223" s="29">
        <v>119750</v>
      </c>
      <c r="F223" s="29">
        <v>485250</v>
      </c>
    </row>
    <row r="224" spans="1:6" ht="12.75">
      <c r="A224" s="26" t="s">
        <v>212</v>
      </c>
      <c r="B224" s="27" t="s">
        <v>198</v>
      </c>
      <c r="C224" s="28" t="s">
        <v>432</v>
      </c>
      <c r="D224" s="29">
        <v>196121</v>
      </c>
      <c r="E224" s="29">
        <v>7799.3</v>
      </c>
      <c r="F224" s="29">
        <v>188321.7</v>
      </c>
    </row>
    <row r="225" spans="1:6" ht="12.75">
      <c r="A225" s="26" t="s">
        <v>207</v>
      </c>
      <c r="B225" s="27" t="s">
        <v>198</v>
      </c>
      <c r="C225" s="28" t="s">
        <v>433</v>
      </c>
      <c r="D225" s="29">
        <v>646324</v>
      </c>
      <c r="E225" s="29">
        <v>22055.4</v>
      </c>
      <c r="F225" s="29">
        <v>624268.6</v>
      </c>
    </row>
    <row r="226" spans="1:6" ht="12.75">
      <c r="A226" s="26" t="s">
        <v>215</v>
      </c>
      <c r="B226" s="27" t="s">
        <v>198</v>
      </c>
      <c r="C226" s="28" t="s">
        <v>434</v>
      </c>
      <c r="D226" s="29">
        <v>305562</v>
      </c>
      <c r="E226" s="29">
        <v>44744.4</v>
      </c>
      <c r="F226" s="29">
        <v>260817.6</v>
      </c>
    </row>
    <row r="227" spans="1:6" ht="12.75">
      <c r="A227" s="26" t="s">
        <v>217</v>
      </c>
      <c r="B227" s="27" t="s">
        <v>198</v>
      </c>
      <c r="C227" s="28" t="s">
        <v>435</v>
      </c>
      <c r="D227" s="29">
        <v>200000</v>
      </c>
      <c r="E227" s="29">
        <v>0</v>
      </c>
      <c r="F227" s="29">
        <v>200000</v>
      </c>
    </row>
    <row r="228" spans="1:6" ht="12.75">
      <c r="A228" s="26" t="s">
        <v>219</v>
      </c>
      <c r="B228" s="27" t="s">
        <v>198</v>
      </c>
      <c r="C228" s="28" t="s">
        <v>436</v>
      </c>
      <c r="D228" s="29">
        <v>155000</v>
      </c>
      <c r="E228" s="29">
        <v>0</v>
      </c>
      <c r="F228" s="29">
        <v>155000</v>
      </c>
    </row>
    <row r="229" spans="1:6" ht="12.75">
      <c r="A229" s="26" t="s">
        <v>221</v>
      </c>
      <c r="B229" s="27" t="s">
        <v>198</v>
      </c>
      <c r="C229" s="28" t="s">
        <v>437</v>
      </c>
      <c r="D229" s="29">
        <v>436530</v>
      </c>
      <c r="E229" s="29">
        <v>2106.15</v>
      </c>
      <c r="F229" s="29">
        <v>434423.85</v>
      </c>
    </row>
    <row r="230" spans="1:6" ht="12.75">
      <c r="A230" s="26" t="s">
        <v>201</v>
      </c>
      <c r="B230" s="27" t="s">
        <v>198</v>
      </c>
      <c r="C230" s="28" t="s">
        <v>438</v>
      </c>
      <c r="D230" s="29">
        <v>0</v>
      </c>
      <c r="E230" s="29">
        <v>-26402.45</v>
      </c>
      <c r="F230" s="29">
        <v>26402.45</v>
      </c>
    </row>
    <row r="231" spans="1:6" ht="12.75">
      <c r="A231" s="26" t="s">
        <v>199</v>
      </c>
      <c r="B231" s="27" t="s">
        <v>198</v>
      </c>
      <c r="C231" s="28" t="s">
        <v>439</v>
      </c>
      <c r="D231" s="29">
        <v>4219712</v>
      </c>
      <c r="E231" s="29">
        <v>995611.6</v>
      </c>
      <c r="F231" s="29">
        <v>3224100.4</v>
      </c>
    </row>
    <row r="232" spans="1:6" ht="12.75">
      <c r="A232" s="26" t="s">
        <v>201</v>
      </c>
      <c r="B232" s="27" t="s">
        <v>198</v>
      </c>
      <c r="C232" s="28" t="s">
        <v>440</v>
      </c>
      <c r="D232" s="29">
        <v>1360760</v>
      </c>
      <c r="E232" s="29">
        <v>297229.53</v>
      </c>
      <c r="F232" s="29">
        <v>1063530.47</v>
      </c>
    </row>
    <row r="233" spans="1:6" ht="12.75">
      <c r="A233" s="26" t="s">
        <v>205</v>
      </c>
      <c r="B233" s="27" t="s">
        <v>198</v>
      </c>
      <c r="C233" s="28" t="s">
        <v>441</v>
      </c>
      <c r="D233" s="29">
        <v>22200</v>
      </c>
      <c r="E233" s="29">
        <v>3600</v>
      </c>
      <c r="F233" s="29">
        <v>18600</v>
      </c>
    </row>
    <row r="234" spans="1:6" ht="12.75">
      <c r="A234" s="26" t="s">
        <v>212</v>
      </c>
      <c r="B234" s="27" t="s">
        <v>198</v>
      </c>
      <c r="C234" s="28" t="s">
        <v>442</v>
      </c>
      <c r="D234" s="29">
        <v>465900</v>
      </c>
      <c r="E234" s="29">
        <v>10842</v>
      </c>
      <c r="F234" s="29">
        <v>455058</v>
      </c>
    </row>
    <row r="235" spans="1:6" ht="12.75">
      <c r="A235" s="26" t="s">
        <v>207</v>
      </c>
      <c r="B235" s="27" t="s">
        <v>198</v>
      </c>
      <c r="C235" s="28" t="s">
        <v>443</v>
      </c>
      <c r="D235" s="29">
        <v>46400</v>
      </c>
      <c r="E235" s="29">
        <v>982.56</v>
      </c>
      <c r="F235" s="29">
        <v>45417.44</v>
      </c>
    </row>
    <row r="236" spans="1:6" ht="12.75">
      <c r="A236" s="26" t="s">
        <v>215</v>
      </c>
      <c r="B236" s="27" t="s">
        <v>198</v>
      </c>
      <c r="C236" s="28" t="s">
        <v>444</v>
      </c>
      <c r="D236" s="29">
        <v>80000</v>
      </c>
      <c r="E236" s="29">
        <v>13834.9</v>
      </c>
      <c r="F236" s="29">
        <v>66165.1</v>
      </c>
    </row>
    <row r="237" spans="1:6" ht="12.75">
      <c r="A237" s="26" t="s">
        <v>217</v>
      </c>
      <c r="B237" s="27" t="s">
        <v>198</v>
      </c>
      <c r="C237" s="28" t="s">
        <v>445</v>
      </c>
      <c r="D237" s="29">
        <v>65000</v>
      </c>
      <c r="E237" s="29">
        <v>4620</v>
      </c>
      <c r="F237" s="29">
        <v>60380</v>
      </c>
    </row>
    <row r="238" spans="1:6" ht="12.75">
      <c r="A238" s="26" t="s">
        <v>219</v>
      </c>
      <c r="B238" s="27" t="s">
        <v>198</v>
      </c>
      <c r="C238" s="28" t="s">
        <v>446</v>
      </c>
      <c r="D238" s="29">
        <v>419000</v>
      </c>
      <c r="E238" s="29">
        <v>130090</v>
      </c>
      <c r="F238" s="29">
        <v>288910</v>
      </c>
    </row>
    <row r="239" spans="1:6" ht="12.75">
      <c r="A239" s="26" t="s">
        <v>221</v>
      </c>
      <c r="B239" s="27" t="s">
        <v>198</v>
      </c>
      <c r="C239" s="28" t="s">
        <v>447</v>
      </c>
      <c r="D239" s="29">
        <v>761025</v>
      </c>
      <c r="E239" s="29">
        <v>209010</v>
      </c>
      <c r="F239" s="29">
        <v>552015</v>
      </c>
    </row>
    <row r="240" spans="1:6" ht="12.75">
      <c r="A240" s="26" t="s">
        <v>383</v>
      </c>
      <c r="B240" s="27" t="s">
        <v>198</v>
      </c>
      <c r="C240" s="28" t="s">
        <v>448</v>
      </c>
      <c r="D240" s="29">
        <v>72000</v>
      </c>
      <c r="E240" s="29">
        <v>0</v>
      </c>
      <c r="F240" s="29">
        <v>72000</v>
      </c>
    </row>
    <row r="241" spans="1:6" ht="12.75">
      <c r="A241" s="26" t="s">
        <v>215</v>
      </c>
      <c r="B241" s="27" t="s">
        <v>198</v>
      </c>
      <c r="C241" s="28" t="s">
        <v>449</v>
      </c>
      <c r="D241" s="29">
        <v>1731448</v>
      </c>
      <c r="E241" s="29">
        <v>27342</v>
      </c>
      <c r="F241" s="29">
        <v>1704106</v>
      </c>
    </row>
    <row r="242" spans="1:6" ht="12.75">
      <c r="A242" s="26" t="s">
        <v>217</v>
      </c>
      <c r="B242" s="27" t="s">
        <v>198</v>
      </c>
      <c r="C242" s="28" t="s">
        <v>450</v>
      </c>
      <c r="D242" s="29">
        <v>805260</v>
      </c>
      <c r="E242" s="29">
        <v>240744.97</v>
      </c>
      <c r="F242" s="29">
        <v>564515.03</v>
      </c>
    </row>
    <row r="243" spans="1:6" ht="12.75">
      <c r="A243" s="26" t="s">
        <v>219</v>
      </c>
      <c r="B243" s="27" t="s">
        <v>198</v>
      </c>
      <c r="C243" s="28" t="s">
        <v>451</v>
      </c>
      <c r="D243" s="29">
        <v>218400</v>
      </c>
      <c r="E243" s="29">
        <v>0</v>
      </c>
      <c r="F243" s="29">
        <v>218400</v>
      </c>
    </row>
    <row r="244" spans="1:6" ht="12.75">
      <c r="A244" s="26" t="s">
        <v>221</v>
      </c>
      <c r="B244" s="27" t="s">
        <v>198</v>
      </c>
      <c r="C244" s="28" t="s">
        <v>452</v>
      </c>
      <c r="D244" s="29">
        <v>105000</v>
      </c>
      <c r="E244" s="29">
        <v>0</v>
      </c>
      <c r="F244" s="29">
        <v>105000</v>
      </c>
    </row>
    <row r="245" spans="1:6" ht="12.75">
      <c r="A245" s="26" t="s">
        <v>215</v>
      </c>
      <c r="B245" s="27" t="s">
        <v>198</v>
      </c>
      <c r="C245" s="28" t="s">
        <v>453</v>
      </c>
      <c r="D245" s="29">
        <v>1100000</v>
      </c>
      <c r="E245" s="29">
        <v>0</v>
      </c>
      <c r="F245" s="29">
        <v>1100000</v>
      </c>
    </row>
    <row r="246" spans="1:6" ht="12.75">
      <c r="A246" s="26" t="s">
        <v>219</v>
      </c>
      <c r="B246" s="27" t="s">
        <v>198</v>
      </c>
      <c r="C246" s="28" t="s">
        <v>454</v>
      </c>
      <c r="D246" s="29">
        <v>1000000</v>
      </c>
      <c r="E246" s="29">
        <v>0</v>
      </c>
      <c r="F246" s="29">
        <v>1000000</v>
      </c>
    </row>
    <row r="247" spans="1:6" ht="12.75">
      <c r="A247" s="26" t="s">
        <v>219</v>
      </c>
      <c r="B247" s="27" t="s">
        <v>198</v>
      </c>
      <c r="C247" s="28" t="s">
        <v>455</v>
      </c>
      <c r="D247" s="29">
        <v>10000000</v>
      </c>
      <c r="E247" s="29">
        <v>0</v>
      </c>
      <c r="F247" s="29">
        <v>10000000</v>
      </c>
    </row>
    <row r="248" spans="1:6" ht="12.75">
      <c r="A248" s="26" t="s">
        <v>199</v>
      </c>
      <c r="B248" s="27" t="s">
        <v>198</v>
      </c>
      <c r="C248" s="28" t="s">
        <v>456</v>
      </c>
      <c r="D248" s="29">
        <v>705950</v>
      </c>
      <c r="E248" s="29">
        <v>128806.79</v>
      </c>
      <c r="F248" s="29">
        <v>577143.21</v>
      </c>
    </row>
    <row r="249" spans="1:6" ht="12.75">
      <c r="A249" s="26" t="s">
        <v>201</v>
      </c>
      <c r="B249" s="27" t="s">
        <v>198</v>
      </c>
      <c r="C249" s="28" t="s">
        <v>457</v>
      </c>
      <c r="D249" s="29">
        <v>213197</v>
      </c>
      <c r="E249" s="29">
        <v>33367.73</v>
      </c>
      <c r="F249" s="29">
        <v>179829.27</v>
      </c>
    </row>
    <row r="250" spans="1:6" ht="12.75">
      <c r="A250" s="26" t="s">
        <v>205</v>
      </c>
      <c r="B250" s="27" t="s">
        <v>198</v>
      </c>
      <c r="C250" s="28" t="s">
        <v>458</v>
      </c>
      <c r="D250" s="29">
        <v>12000</v>
      </c>
      <c r="E250" s="29">
        <v>2868.98</v>
      </c>
      <c r="F250" s="29">
        <v>9131.02</v>
      </c>
    </row>
    <row r="251" spans="1:6" ht="12.75">
      <c r="A251" s="26" t="s">
        <v>207</v>
      </c>
      <c r="B251" s="27" t="s">
        <v>198</v>
      </c>
      <c r="C251" s="28" t="s">
        <v>459</v>
      </c>
      <c r="D251" s="29">
        <v>4853</v>
      </c>
      <c r="E251" s="29">
        <v>0</v>
      </c>
      <c r="F251" s="29">
        <v>4853</v>
      </c>
    </row>
    <row r="252" spans="1:6" ht="12.75">
      <c r="A252" s="26" t="s">
        <v>221</v>
      </c>
      <c r="B252" s="27" t="s">
        <v>198</v>
      </c>
      <c r="C252" s="28" t="s">
        <v>460</v>
      </c>
      <c r="D252" s="29">
        <v>4000</v>
      </c>
      <c r="E252" s="29">
        <v>0</v>
      </c>
      <c r="F252" s="29">
        <v>4000</v>
      </c>
    </row>
    <row r="253" spans="1:6" ht="12.75">
      <c r="A253" s="26" t="s">
        <v>199</v>
      </c>
      <c r="B253" s="27" t="s">
        <v>198</v>
      </c>
      <c r="C253" s="28" t="s">
        <v>461</v>
      </c>
      <c r="D253" s="29">
        <v>792650</v>
      </c>
      <c r="E253" s="29">
        <v>142063.58</v>
      </c>
      <c r="F253" s="29">
        <v>650586.42</v>
      </c>
    </row>
    <row r="254" spans="1:6" ht="12.75">
      <c r="A254" s="26" t="s">
        <v>201</v>
      </c>
      <c r="B254" s="27" t="s">
        <v>198</v>
      </c>
      <c r="C254" s="28" t="s">
        <v>462</v>
      </c>
      <c r="D254" s="29">
        <v>271086</v>
      </c>
      <c r="E254" s="29">
        <v>39219</v>
      </c>
      <c r="F254" s="29">
        <v>231867</v>
      </c>
    </row>
    <row r="255" spans="1:6" ht="12.75">
      <c r="A255" s="26" t="s">
        <v>215</v>
      </c>
      <c r="B255" s="27" t="s">
        <v>198</v>
      </c>
      <c r="C255" s="28" t="s">
        <v>463</v>
      </c>
      <c r="D255" s="29">
        <v>209264</v>
      </c>
      <c r="E255" s="29">
        <v>68087</v>
      </c>
      <c r="F255" s="29">
        <v>141177</v>
      </c>
    </row>
    <row r="256" spans="1:6" ht="12.75">
      <c r="A256" s="26" t="s">
        <v>215</v>
      </c>
      <c r="B256" s="27" t="s">
        <v>198</v>
      </c>
      <c r="C256" s="28" t="s">
        <v>464</v>
      </c>
      <c r="D256" s="29">
        <v>1472100</v>
      </c>
      <c r="E256" s="29">
        <v>0</v>
      </c>
      <c r="F256" s="29">
        <v>1472100</v>
      </c>
    </row>
    <row r="257" spans="1:6" ht="12.75">
      <c r="A257" s="26" t="s">
        <v>199</v>
      </c>
      <c r="B257" s="27" t="s">
        <v>198</v>
      </c>
      <c r="C257" s="28" t="s">
        <v>465</v>
      </c>
      <c r="D257" s="29">
        <v>2839900</v>
      </c>
      <c r="E257" s="29">
        <v>596617.96</v>
      </c>
      <c r="F257" s="29">
        <v>2243282.04</v>
      </c>
    </row>
    <row r="258" spans="1:6" ht="12.75">
      <c r="A258" s="26" t="s">
        <v>201</v>
      </c>
      <c r="B258" s="27" t="s">
        <v>198</v>
      </c>
      <c r="C258" s="28" t="s">
        <v>466</v>
      </c>
      <c r="D258" s="29">
        <v>857600</v>
      </c>
      <c r="E258" s="29">
        <v>108508.14</v>
      </c>
      <c r="F258" s="29">
        <v>749091.86</v>
      </c>
    </row>
    <row r="259" spans="1:6" ht="12.75">
      <c r="A259" s="26" t="s">
        <v>203</v>
      </c>
      <c r="B259" s="27" t="s">
        <v>198</v>
      </c>
      <c r="C259" s="28" t="s">
        <v>467</v>
      </c>
      <c r="D259" s="29">
        <v>2400</v>
      </c>
      <c r="E259" s="29">
        <v>0</v>
      </c>
      <c r="F259" s="29">
        <v>2400</v>
      </c>
    </row>
    <row r="260" spans="1:6" ht="12.75">
      <c r="A260" s="26" t="s">
        <v>205</v>
      </c>
      <c r="B260" s="27" t="s">
        <v>198</v>
      </c>
      <c r="C260" s="28" t="s">
        <v>468</v>
      </c>
      <c r="D260" s="29">
        <v>60000</v>
      </c>
      <c r="E260" s="29">
        <v>5506.56</v>
      </c>
      <c r="F260" s="29">
        <v>54493.44</v>
      </c>
    </row>
    <row r="261" spans="1:6" ht="12.75">
      <c r="A261" s="26" t="s">
        <v>215</v>
      </c>
      <c r="B261" s="27" t="s">
        <v>198</v>
      </c>
      <c r="C261" s="28" t="s">
        <v>469</v>
      </c>
      <c r="D261" s="29">
        <v>404900</v>
      </c>
      <c r="E261" s="29">
        <v>86816.79</v>
      </c>
      <c r="F261" s="29">
        <v>318083.21</v>
      </c>
    </row>
    <row r="262" spans="1:6" ht="12.75">
      <c r="A262" s="26" t="s">
        <v>210</v>
      </c>
      <c r="B262" s="27" t="s">
        <v>198</v>
      </c>
      <c r="C262" s="28" t="s">
        <v>470</v>
      </c>
      <c r="D262" s="29">
        <v>400</v>
      </c>
      <c r="E262" s="29">
        <v>0</v>
      </c>
      <c r="F262" s="29">
        <v>400</v>
      </c>
    </row>
    <row r="263" spans="1:6" ht="12.75">
      <c r="A263" s="26" t="s">
        <v>207</v>
      </c>
      <c r="B263" s="27" t="s">
        <v>198</v>
      </c>
      <c r="C263" s="28" t="s">
        <v>471</v>
      </c>
      <c r="D263" s="29">
        <v>15000</v>
      </c>
      <c r="E263" s="29">
        <v>0</v>
      </c>
      <c r="F263" s="29">
        <v>15000</v>
      </c>
    </row>
    <row r="264" spans="1:6" ht="12.75">
      <c r="A264" s="26" t="s">
        <v>215</v>
      </c>
      <c r="B264" s="27" t="s">
        <v>198</v>
      </c>
      <c r="C264" s="28" t="s">
        <v>472</v>
      </c>
      <c r="D264" s="29">
        <v>67150</v>
      </c>
      <c r="E264" s="29">
        <v>5775</v>
      </c>
      <c r="F264" s="29">
        <v>61375</v>
      </c>
    </row>
    <row r="265" spans="1:6" ht="12.75">
      <c r="A265" s="26" t="s">
        <v>217</v>
      </c>
      <c r="B265" s="27" t="s">
        <v>198</v>
      </c>
      <c r="C265" s="28" t="s">
        <v>473</v>
      </c>
      <c r="D265" s="29">
        <v>20000</v>
      </c>
      <c r="E265" s="29">
        <v>0</v>
      </c>
      <c r="F265" s="29">
        <v>20000</v>
      </c>
    </row>
    <row r="266" spans="1:6" ht="12.75">
      <c r="A266" s="26" t="s">
        <v>221</v>
      </c>
      <c r="B266" s="27" t="s">
        <v>198</v>
      </c>
      <c r="C266" s="28" t="s">
        <v>474</v>
      </c>
      <c r="D266" s="29">
        <v>45000</v>
      </c>
      <c r="E266" s="29">
        <v>4245.54</v>
      </c>
      <c r="F266" s="29">
        <v>40754.46</v>
      </c>
    </row>
    <row r="267" spans="1:6" ht="12.75">
      <c r="A267" s="26" t="s">
        <v>212</v>
      </c>
      <c r="B267" s="27" t="s">
        <v>198</v>
      </c>
      <c r="C267" s="28" t="s">
        <v>475</v>
      </c>
      <c r="D267" s="29">
        <v>60000</v>
      </c>
      <c r="E267" s="29">
        <v>0</v>
      </c>
      <c r="F267" s="29">
        <v>60000</v>
      </c>
    </row>
    <row r="268" spans="1:6" ht="12.75">
      <c r="A268" s="26" t="s">
        <v>215</v>
      </c>
      <c r="B268" s="27" t="s">
        <v>198</v>
      </c>
      <c r="C268" s="28" t="s">
        <v>476</v>
      </c>
      <c r="D268" s="29">
        <v>1344000</v>
      </c>
      <c r="E268" s="29">
        <v>0</v>
      </c>
      <c r="F268" s="29">
        <v>1344000</v>
      </c>
    </row>
    <row r="269" spans="1:6" ht="12.75">
      <c r="A269" s="26" t="s">
        <v>215</v>
      </c>
      <c r="B269" s="27" t="s">
        <v>198</v>
      </c>
      <c r="C269" s="28" t="s">
        <v>477</v>
      </c>
      <c r="D269" s="29">
        <v>1907000</v>
      </c>
      <c r="E269" s="29">
        <v>0</v>
      </c>
      <c r="F269" s="29">
        <v>1907000</v>
      </c>
    </row>
    <row r="270" spans="1:6" ht="12.75">
      <c r="A270" s="26" t="s">
        <v>219</v>
      </c>
      <c r="B270" s="27" t="s">
        <v>198</v>
      </c>
      <c r="C270" s="28" t="s">
        <v>478</v>
      </c>
      <c r="D270" s="29">
        <v>5211650</v>
      </c>
      <c r="E270" s="29">
        <v>0</v>
      </c>
      <c r="F270" s="29">
        <v>5211650</v>
      </c>
    </row>
    <row r="271" spans="1:6" ht="12.75">
      <c r="A271" s="26" t="s">
        <v>217</v>
      </c>
      <c r="B271" s="27" t="s">
        <v>198</v>
      </c>
      <c r="C271" s="28" t="s">
        <v>479</v>
      </c>
      <c r="D271" s="29">
        <v>2796</v>
      </c>
      <c r="E271" s="29">
        <v>0</v>
      </c>
      <c r="F271" s="29">
        <v>2796</v>
      </c>
    </row>
    <row r="272" spans="1:6" ht="12.75">
      <c r="A272" s="26" t="s">
        <v>219</v>
      </c>
      <c r="B272" s="27" t="s">
        <v>198</v>
      </c>
      <c r="C272" s="28" t="s">
        <v>480</v>
      </c>
      <c r="D272" s="29">
        <v>27400</v>
      </c>
      <c r="E272" s="29">
        <v>0</v>
      </c>
      <c r="F272" s="29">
        <v>27400</v>
      </c>
    </row>
    <row r="273" spans="1:6" ht="12.75">
      <c r="A273" s="26" t="s">
        <v>221</v>
      </c>
      <c r="B273" s="27" t="s">
        <v>198</v>
      </c>
      <c r="C273" s="28" t="s">
        <v>481</v>
      </c>
      <c r="D273" s="29">
        <v>54804</v>
      </c>
      <c r="E273" s="29">
        <v>0</v>
      </c>
      <c r="F273" s="29">
        <v>54804</v>
      </c>
    </row>
    <row r="274" spans="1:6" ht="12.75">
      <c r="A274" s="26" t="s">
        <v>221</v>
      </c>
      <c r="B274" s="27" t="s">
        <v>198</v>
      </c>
      <c r="C274" s="28" t="s">
        <v>482</v>
      </c>
      <c r="D274" s="29">
        <v>0</v>
      </c>
      <c r="E274" s="29">
        <v>-3560</v>
      </c>
      <c r="F274" s="29">
        <v>3560</v>
      </c>
    </row>
    <row r="275" spans="1:6" ht="12.75">
      <c r="A275" s="26" t="s">
        <v>199</v>
      </c>
      <c r="B275" s="27" t="s">
        <v>198</v>
      </c>
      <c r="C275" s="28" t="s">
        <v>483</v>
      </c>
      <c r="D275" s="29">
        <v>95603100</v>
      </c>
      <c r="E275" s="29">
        <v>17764445.45</v>
      </c>
      <c r="F275" s="29">
        <v>77838654.55</v>
      </c>
    </row>
    <row r="276" spans="1:6" ht="12.75">
      <c r="A276" s="26" t="s">
        <v>201</v>
      </c>
      <c r="B276" s="27" t="s">
        <v>198</v>
      </c>
      <c r="C276" s="28" t="s">
        <v>484</v>
      </c>
      <c r="D276" s="29">
        <v>28871237.5</v>
      </c>
      <c r="E276" s="29">
        <v>4962076.52</v>
      </c>
      <c r="F276" s="29">
        <v>23909160.98</v>
      </c>
    </row>
    <row r="277" spans="1:6" ht="12.75">
      <c r="A277" s="26" t="s">
        <v>203</v>
      </c>
      <c r="B277" s="27" t="s">
        <v>198</v>
      </c>
      <c r="C277" s="28" t="s">
        <v>485</v>
      </c>
      <c r="D277" s="29">
        <v>341662.5</v>
      </c>
      <c r="E277" s="29">
        <v>48565</v>
      </c>
      <c r="F277" s="29">
        <v>293097.5</v>
      </c>
    </row>
    <row r="278" spans="1:6" ht="12.75">
      <c r="A278" s="26" t="s">
        <v>205</v>
      </c>
      <c r="B278" s="27" t="s">
        <v>198</v>
      </c>
      <c r="C278" s="28" t="s">
        <v>486</v>
      </c>
      <c r="D278" s="29">
        <v>149600</v>
      </c>
      <c r="E278" s="29">
        <v>16445.17</v>
      </c>
      <c r="F278" s="29">
        <v>133154.83</v>
      </c>
    </row>
    <row r="279" spans="1:6" ht="12.75">
      <c r="A279" s="26" t="s">
        <v>215</v>
      </c>
      <c r="B279" s="27" t="s">
        <v>198</v>
      </c>
      <c r="C279" s="28" t="s">
        <v>487</v>
      </c>
      <c r="D279" s="29">
        <v>400</v>
      </c>
      <c r="E279" s="29">
        <v>0</v>
      </c>
      <c r="F279" s="29">
        <v>400</v>
      </c>
    </row>
    <row r="280" spans="1:6" ht="12.75">
      <c r="A280" s="26" t="s">
        <v>207</v>
      </c>
      <c r="B280" s="27" t="s">
        <v>198</v>
      </c>
      <c r="C280" s="28" t="s">
        <v>488</v>
      </c>
      <c r="D280" s="29">
        <v>891600</v>
      </c>
      <c r="E280" s="29">
        <v>0</v>
      </c>
      <c r="F280" s="29">
        <v>891600</v>
      </c>
    </row>
    <row r="281" spans="1:6" ht="12.75">
      <c r="A281" s="26" t="s">
        <v>210</v>
      </c>
      <c r="B281" s="27" t="s">
        <v>198</v>
      </c>
      <c r="C281" s="28" t="s">
        <v>489</v>
      </c>
      <c r="D281" s="29">
        <v>28800</v>
      </c>
      <c r="E281" s="29">
        <v>0</v>
      </c>
      <c r="F281" s="29">
        <v>28800</v>
      </c>
    </row>
    <row r="282" spans="1:6" ht="12.75">
      <c r="A282" s="26" t="s">
        <v>212</v>
      </c>
      <c r="B282" s="27" t="s">
        <v>198</v>
      </c>
      <c r="C282" s="28" t="s">
        <v>490</v>
      </c>
      <c r="D282" s="29">
        <v>15669673</v>
      </c>
      <c r="E282" s="29">
        <v>1966968.22</v>
      </c>
      <c r="F282" s="29">
        <v>13702704.78</v>
      </c>
    </row>
    <row r="283" spans="1:6" ht="12.75">
      <c r="A283" s="26" t="s">
        <v>207</v>
      </c>
      <c r="B283" s="27" t="s">
        <v>198</v>
      </c>
      <c r="C283" s="28" t="s">
        <v>491</v>
      </c>
      <c r="D283" s="29">
        <v>5272564</v>
      </c>
      <c r="E283" s="29">
        <v>131837.94</v>
      </c>
      <c r="F283" s="29">
        <v>5140726.06</v>
      </c>
    </row>
    <row r="284" spans="1:6" ht="12.75">
      <c r="A284" s="26" t="s">
        <v>215</v>
      </c>
      <c r="B284" s="27" t="s">
        <v>198</v>
      </c>
      <c r="C284" s="28" t="s">
        <v>492</v>
      </c>
      <c r="D284" s="29">
        <v>5264558</v>
      </c>
      <c r="E284" s="29">
        <v>256425.84</v>
      </c>
      <c r="F284" s="29">
        <v>5008132.16</v>
      </c>
    </row>
    <row r="285" spans="1:6" ht="12.75">
      <c r="A285" s="26" t="s">
        <v>219</v>
      </c>
      <c r="B285" s="27" t="s">
        <v>198</v>
      </c>
      <c r="C285" s="28" t="s">
        <v>493</v>
      </c>
      <c r="D285" s="29">
        <v>1045000</v>
      </c>
      <c r="E285" s="29">
        <v>0</v>
      </c>
      <c r="F285" s="29">
        <v>1045000</v>
      </c>
    </row>
    <row r="286" spans="1:6" ht="12.75">
      <c r="A286" s="26" t="s">
        <v>221</v>
      </c>
      <c r="B286" s="27" t="s">
        <v>198</v>
      </c>
      <c r="C286" s="28" t="s">
        <v>494</v>
      </c>
      <c r="D286" s="29">
        <v>21924400</v>
      </c>
      <c r="E286" s="29">
        <v>2948233.39</v>
      </c>
      <c r="F286" s="29">
        <v>18976166.61</v>
      </c>
    </row>
    <row r="287" spans="1:6" ht="12.75">
      <c r="A287" s="26" t="s">
        <v>217</v>
      </c>
      <c r="B287" s="27" t="s">
        <v>198</v>
      </c>
      <c r="C287" s="28" t="s">
        <v>495</v>
      </c>
      <c r="D287" s="29">
        <v>850000</v>
      </c>
      <c r="E287" s="29">
        <v>4356</v>
      </c>
      <c r="F287" s="29">
        <v>845644</v>
      </c>
    </row>
    <row r="288" spans="1:6" ht="12.75">
      <c r="A288" s="26" t="s">
        <v>219</v>
      </c>
      <c r="B288" s="27" t="s">
        <v>198</v>
      </c>
      <c r="C288" s="28" t="s">
        <v>496</v>
      </c>
      <c r="D288" s="29">
        <v>356416</v>
      </c>
      <c r="E288" s="29">
        <v>8678</v>
      </c>
      <c r="F288" s="29">
        <v>347738</v>
      </c>
    </row>
    <row r="289" spans="1:6" ht="12.75">
      <c r="A289" s="26" t="s">
        <v>221</v>
      </c>
      <c r="B289" s="27" t="s">
        <v>198</v>
      </c>
      <c r="C289" s="28" t="s">
        <v>497</v>
      </c>
      <c r="D289" s="29">
        <v>11584</v>
      </c>
      <c r="E289" s="29">
        <v>0</v>
      </c>
      <c r="F289" s="29">
        <v>11584</v>
      </c>
    </row>
    <row r="290" spans="1:6" ht="12.75">
      <c r="A290" s="26" t="s">
        <v>215</v>
      </c>
      <c r="B290" s="27" t="s">
        <v>198</v>
      </c>
      <c r="C290" s="28" t="s">
        <v>498</v>
      </c>
      <c r="D290" s="29">
        <v>176523.75</v>
      </c>
      <c r="E290" s="29">
        <v>98406</v>
      </c>
      <c r="F290" s="29">
        <v>78117.75</v>
      </c>
    </row>
    <row r="291" spans="1:6" ht="12.75">
      <c r="A291" s="26" t="s">
        <v>219</v>
      </c>
      <c r="B291" s="27" t="s">
        <v>198</v>
      </c>
      <c r="C291" s="28" t="s">
        <v>499</v>
      </c>
      <c r="D291" s="29">
        <v>10109.29</v>
      </c>
      <c r="E291" s="29">
        <v>0</v>
      </c>
      <c r="F291" s="29">
        <v>10109.29</v>
      </c>
    </row>
    <row r="292" spans="1:6" ht="12.75">
      <c r="A292" s="26" t="s">
        <v>207</v>
      </c>
      <c r="B292" s="27" t="s">
        <v>198</v>
      </c>
      <c r="C292" s="28" t="s">
        <v>500</v>
      </c>
      <c r="D292" s="29">
        <v>72000</v>
      </c>
      <c r="E292" s="29">
        <v>0</v>
      </c>
      <c r="F292" s="29">
        <v>72000</v>
      </c>
    </row>
    <row r="293" spans="1:6" ht="12.75">
      <c r="A293" s="26" t="s">
        <v>215</v>
      </c>
      <c r="B293" s="27" t="s">
        <v>198</v>
      </c>
      <c r="C293" s="28" t="s">
        <v>501</v>
      </c>
      <c r="D293" s="29">
        <v>150000</v>
      </c>
      <c r="E293" s="29">
        <v>0</v>
      </c>
      <c r="F293" s="29">
        <v>150000</v>
      </c>
    </row>
    <row r="294" spans="1:6" ht="12.75">
      <c r="A294" s="26" t="s">
        <v>219</v>
      </c>
      <c r="B294" s="27" t="s">
        <v>198</v>
      </c>
      <c r="C294" s="28" t="s">
        <v>502</v>
      </c>
      <c r="D294" s="29">
        <v>145000</v>
      </c>
      <c r="E294" s="29">
        <v>0</v>
      </c>
      <c r="F294" s="29">
        <v>145000</v>
      </c>
    </row>
    <row r="295" spans="1:6" ht="12.75">
      <c r="A295" s="26" t="s">
        <v>199</v>
      </c>
      <c r="B295" s="27" t="s">
        <v>198</v>
      </c>
      <c r="C295" s="28" t="s">
        <v>503</v>
      </c>
      <c r="D295" s="29">
        <v>2700000</v>
      </c>
      <c r="E295" s="29">
        <v>523517.26</v>
      </c>
      <c r="F295" s="29">
        <v>2176482.74</v>
      </c>
    </row>
    <row r="296" spans="1:6" ht="12.75">
      <c r="A296" s="26" t="s">
        <v>201</v>
      </c>
      <c r="B296" s="27" t="s">
        <v>198</v>
      </c>
      <c r="C296" s="28" t="s">
        <v>504</v>
      </c>
      <c r="D296" s="29">
        <v>815400</v>
      </c>
      <c r="E296" s="29">
        <v>131879.43</v>
      </c>
      <c r="F296" s="29">
        <v>683520.57</v>
      </c>
    </row>
    <row r="297" spans="1:6" ht="12.75">
      <c r="A297" s="26" t="s">
        <v>203</v>
      </c>
      <c r="B297" s="27" t="s">
        <v>198</v>
      </c>
      <c r="C297" s="28" t="s">
        <v>505</v>
      </c>
      <c r="D297" s="29">
        <v>6000</v>
      </c>
      <c r="E297" s="29">
        <v>0</v>
      </c>
      <c r="F297" s="29">
        <v>6000</v>
      </c>
    </row>
    <row r="298" spans="1:6" ht="12.75">
      <c r="A298" s="26" t="s">
        <v>205</v>
      </c>
      <c r="B298" s="27" t="s">
        <v>198</v>
      </c>
      <c r="C298" s="28" t="s">
        <v>506</v>
      </c>
      <c r="D298" s="29">
        <v>142100</v>
      </c>
      <c r="E298" s="29">
        <v>16187.81</v>
      </c>
      <c r="F298" s="29">
        <v>125912.19</v>
      </c>
    </row>
    <row r="299" spans="1:6" ht="12.75">
      <c r="A299" s="26" t="s">
        <v>207</v>
      </c>
      <c r="B299" s="27" t="s">
        <v>198</v>
      </c>
      <c r="C299" s="28" t="s">
        <v>507</v>
      </c>
      <c r="D299" s="29">
        <v>7831000</v>
      </c>
      <c r="E299" s="29">
        <v>0</v>
      </c>
      <c r="F299" s="29">
        <v>7831000</v>
      </c>
    </row>
    <row r="300" spans="1:6" ht="12.75">
      <c r="A300" s="26" t="s">
        <v>212</v>
      </c>
      <c r="B300" s="27" t="s">
        <v>198</v>
      </c>
      <c r="C300" s="28" t="s">
        <v>508</v>
      </c>
      <c r="D300" s="29">
        <v>22757825.71</v>
      </c>
      <c r="E300" s="29">
        <v>3785090.17</v>
      </c>
      <c r="F300" s="29">
        <v>18972735.54</v>
      </c>
    </row>
    <row r="301" spans="1:6" ht="12.75">
      <c r="A301" s="26" t="s">
        <v>383</v>
      </c>
      <c r="B301" s="27" t="s">
        <v>198</v>
      </c>
      <c r="C301" s="28" t="s">
        <v>509</v>
      </c>
      <c r="D301" s="29">
        <v>20000</v>
      </c>
      <c r="E301" s="29">
        <v>0</v>
      </c>
      <c r="F301" s="29">
        <v>20000</v>
      </c>
    </row>
    <row r="302" spans="1:6" ht="12.75">
      <c r="A302" s="26" t="s">
        <v>207</v>
      </c>
      <c r="B302" s="27" t="s">
        <v>198</v>
      </c>
      <c r="C302" s="28" t="s">
        <v>510</v>
      </c>
      <c r="D302" s="29">
        <v>1901958</v>
      </c>
      <c r="E302" s="29">
        <v>114485.99</v>
      </c>
      <c r="F302" s="29">
        <v>1787472.01</v>
      </c>
    </row>
    <row r="303" spans="1:6" ht="12.75">
      <c r="A303" s="26" t="s">
        <v>215</v>
      </c>
      <c r="B303" s="27" t="s">
        <v>198</v>
      </c>
      <c r="C303" s="28" t="s">
        <v>511</v>
      </c>
      <c r="D303" s="29">
        <v>7971462.85</v>
      </c>
      <c r="E303" s="29">
        <v>996403.86</v>
      </c>
      <c r="F303" s="29">
        <v>6975058.99</v>
      </c>
    </row>
    <row r="304" spans="1:6" ht="12.75">
      <c r="A304" s="26" t="s">
        <v>219</v>
      </c>
      <c r="B304" s="27" t="s">
        <v>198</v>
      </c>
      <c r="C304" s="28" t="s">
        <v>512</v>
      </c>
      <c r="D304" s="29">
        <v>118000</v>
      </c>
      <c r="E304" s="29">
        <v>0</v>
      </c>
      <c r="F304" s="29">
        <v>118000</v>
      </c>
    </row>
    <row r="305" spans="1:6" ht="12.75">
      <c r="A305" s="26" t="s">
        <v>221</v>
      </c>
      <c r="B305" s="27" t="s">
        <v>198</v>
      </c>
      <c r="C305" s="28" t="s">
        <v>513</v>
      </c>
      <c r="D305" s="29">
        <v>1649622.15</v>
      </c>
      <c r="E305" s="29">
        <v>480482.86</v>
      </c>
      <c r="F305" s="29">
        <v>1169139.29</v>
      </c>
    </row>
    <row r="306" spans="1:6" ht="12.75">
      <c r="A306" s="26" t="s">
        <v>217</v>
      </c>
      <c r="B306" s="27" t="s">
        <v>198</v>
      </c>
      <c r="C306" s="28" t="s">
        <v>514</v>
      </c>
      <c r="D306" s="29">
        <v>111156</v>
      </c>
      <c r="E306" s="29">
        <v>46779.35</v>
      </c>
      <c r="F306" s="29">
        <v>64376.65</v>
      </c>
    </row>
    <row r="307" spans="1:6" ht="12.75">
      <c r="A307" s="26" t="s">
        <v>199</v>
      </c>
      <c r="B307" s="27" t="s">
        <v>198</v>
      </c>
      <c r="C307" s="28" t="s">
        <v>515</v>
      </c>
      <c r="D307" s="29">
        <v>16478600</v>
      </c>
      <c r="E307" s="29">
        <v>3020714.4</v>
      </c>
      <c r="F307" s="29">
        <v>13457885.6</v>
      </c>
    </row>
    <row r="308" spans="1:6" ht="12.75">
      <c r="A308" s="26" t="s">
        <v>201</v>
      </c>
      <c r="B308" s="27" t="s">
        <v>198</v>
      </c>
      <c r="C308" s="28" t="s">
        <v>516</v>
      </c>
      <c r="D308" s="29">
        <v>4976530</v>
      </c>
      <c r="E308" s="29">
        <v>800753.6</v>
      </c>
      <c r="F308" s="29">
        <v>4175776.4</v>
      </c>
    </row>
    <row r="309" spans="1:6" ht="12.75">
      <c r="A309" s="26" t="s">
        <v>203</v>
      </c>
      <c r="B309" s="27" t="s">
        <v>198</v>
      </c>
      <c r="C309" s="28" t="s">
        <v>517</v>
      </c>
      <c r="D309" s="29">
        <v>64800</v>
      </c>
      <c r="E309" s="29">
        <v>4400</v>
      </c>
      <c r="F309" s="29">
        <v>60400</v>
      </c>
    </row>
    <row r="310" spans="1:6" ht="12.75">
      <c r="A310" s="26" t="s">
        <v>205</v>
      </c>
      <c r="B310" s="27" t="s">
        <v>198</v>
      </c>
      <c r="C310" s="28" t="s">
        <v>518</v>
      </c>
      <c r="D310" s="29">
        <v>106600</v>
      </c>
      <c r="E310" s="29">
        <v>16516.44</v>
      </c>
      <c r="F310" s="29">
        <v>90083.56</v>
      </c>
    </row>
    <row r="311" spans="1:6" ht="12.75">
      <c r="A311" s="26" t="s">
        <v>212</v>
      </c>
      <c r="B311" s="27" t="s">
        <v>198</v>
      </c>
      <c r="C311" s="28" t="s">
        <v>519</v>
      </c>
      <c r="D311" s="29">
        <v>1638718</v>
      </c>
      <c r="E311" s="29">
        <v>113201.02</v>
      </c>
      <c r="F311" s="29">
        <v>1525516.98</v>
      </c>
    </row>
    <row r="312" spans="1:6" ht="12.75">
      <c r="A312" s="26" t="s">
        <v>207</v>
      </c>
      <c r="B312" s="27" t="s">
        <v>198</v>
      </c>
      <c r="C312" s="28" t="s">
        <v>520</v>
      </c>
      <c r="D312" s="29">
        <v>1902100</v>
      </c>
      <c r="E312" s="29">
        <v>141014.77</v>
      </c>
      <c r="F312" s="29">
        <v>1761085.23</v>
      </c>
    </row>
    <row r="313" spans="1:6" ht="12.75">
      <c r="A313" s="26" t="s">
        <v>215</v>
      </c>
      <c r="B313" s="27" t="s">
        <v>198</v>
      </c>
      <c r="C313" s="28" t="s">
        <v>521</v>
      </c>
      <c r="D313" s="29">
        <v>1605800</v>
      </c>
      <c r="E313" s="29">
        <v>125654.74</v>
      </c>
      <c r="F313" s="29">
        <v>1480145.26</v>
      </c>
    </row>
    <row r="314" spans="1:6" ht="12.75">
      <c r="A314" s="26" t="s">
        <v>219</v>
      </c>
      <c r="B314" s="27" t="s">
        <v>198</v>
      </c>
      <c r="C314" s="28" t="s">
        <v>522</v>
      </c>
      <c r="D314" s="29">
        <v>10000</v>
      </c>
      <c r="E314" s="29">
        <v>0</v>
      </c>
      <c r="F314" s="29">
        <v>10000</v>
      </c>
    </row>
    <row r="315" spans="1:6" ht="12.75">
      <c r="A315" s="26" t="s">
        <v>221</v>
      </c>
      <c r="B315" s="27" t="s">
        <v>198</v>
      </c>
      <c r="C315" s="28" t="s">
        <v>523</v>
      </c>
      <c r="D315" s="29">
        <v>54000</v>
      </c>
      <c r="E315" s="29">
        <v>500</v>
      </c>
      <c r="F315" s="29">
        <v>53500</v>
      </c>
    </row>
    <row r="316" spans="1:6" ht="12.75">
      <c r="A316" s="26" t="s">
        <v>217</v>
      </c>
      <c r="B316" s="27" t="s">
        <v>198</v>
      </c>
      <c r="C316" s="28" t="s">
        <v>524</v>
      </c>
      <c r="D316" s="29">
        <v>25700</v>
      </c>
      <c r="E316" s="29">
        <v>200</v>
      </c>
      <c r="F316" s="29">
        <v>25500</v>
      </c>
    </row>
    <row r="317" spans="1:6" ht="12.75">
      <c r="A317" s="26" t="s">
        <v>199</v>
      </c>
      <c r="B317" s="27" t="s">
        <v>198</v>
      </c>
      <c r="C317" s="28" t="s">
        <v>525</v>
      </c>
      <c r="D317" s="29">
        <v>3574600</v>
      </c>
      <c r="E317" s="29">
        <v>542457.21</v>
      </c>
      <c r="F317" s="29">
        <v>3032142.79</v>
      </c>
    </row>
    <row r="318" spans="1:6" ht="12.75">
      <c r="A318" s="26" t="s">
        <v>201</v>
      </c>
      <c r="B318" s="27" t="s">
        <v>198</v>
      </c>
      <c r="C318" s="28" t="s">
        <v>526</v>
      </c>
      <c r="D318" s="29">
        <v>1079400</v>
      </c>
      <c r="E318" s="29">
        <v>160508.76</v>
      </c>
      <c r="F318" s="29">
        <v>918891.24</v>
      </c>
    </row>
    <row r="319" spans="1:6" ht="12.75">
      <c r="A319" s="26" t="s">
        <v>215</v>
      </c>
      <c r="B319" s="27" t="s">
        <v>198</v>
      </c>
      <c r="C319" s="28" t="s">
        <v>527</v>
      </c>
      <c r="D319" s="29">
        <v>28738000</v>
      </c>
      <c r="E319" s="29">
        <v>7116848.19</v>
      </c>
      <c r="F319" s="29">
        <v>21621151.81</v>
      </c>
    </row>
    <row r="320" spans="1:6" ht="12.75">
      <c r="A320" s="26" t="s">
        <v>221</v>
      </c>
      <c r="B320" s="27" t="s">
        <v>198</v>
      </c>
      <c r="C320" s="28" t="s">
        <v>528</v>
      </c>
      <c r="D320" s="29">
        <v>869000</v>
      </c>
      <c r="E320" s="29">
        <v>227571.64</v>
      </c>
      <c r="F320" s="29">
        <v>641428.36</v>
      </c>
    </row>
    <row r="321" spans="1:6" ht="12.75">
      <c r="A321" s="26" t="s">
        <v>199</v>
      </c>
      <c r="B321" s="27" t="s">
        <v>198</v>
      </c>
      <c r="C321" s="28" t="s">
        <v>529</v>
      </c>
      <c r="D321" s="29">
        <v>214660930</v>
      </c>
      <c r="E321" s="29">
        <v>39434194.72</v>
      </c>
      <c r="F321" s="29">
        <v>175226735.28</v>
      </c>
    </row>
    <row r="322" spans="1:6" ht="12.75">
      <c r="A322" s="26" t="s">
        <v>201</v>
      </c>
      <c r="B322" s="27" t="s">
        <v>198</v>
      </c>
      <c r="C322" s="28" t="s">
        <v>530</v>
      </c>
      <c r="D322" s="29">
        <v>64827470</v>
      </c>
      <c r="E322" s="29">
        <v>10229289.39</v>
      </c>
      <c r="F322" s="29">
        <v>54598180.61</v>
      </c>
    </row>
    <row r="323" spans="1:6" ht="12.75">
      <c r="A323" s="26" t="s">
        <v>203</v>
      </c>
      <c r="B323" s="27" t="s">
        <v>198</v>
      </c>
      <c r="C323" s="28" t="s">
        <v>531</v>
      </c>
      <c r="D323" s="29">
        <v>603600</v>
      </c>
      <c r="E323" s="29">
        <v>80040.83</v>
      </c>
      <c r="F323" s="29">
        <v>523559.17</v>
      </c>
    </row>
    <row r="324" spans="1:6" ht="12.75">
      <c r="A324" s="26" t="s">
        <v>219</v>
      </c>
      <c r="B324" s="27" t="s">
        <v>198</v>
      </c>
      <c r="C324" s="28" t="s">
        <v>532</v>
      </c>
      <c r="D324" s="29">
        <v>2781922</v>
      </c>
      <c r="E324" s="29">
        <v>62585</v>
      </c>
      <c r="F324" s="29">
        <v>2719337</v>
      </c>
    </row>
    <row r="325" spans="1:6" ht="12.75">
      <c r="A325" s="26" t="s">
        <v>221</v>
      </c>
      <c r="B325" s="27" t="s">
        <v>198</v>
      </c>
      <c r="C325" s="28" t="s">
        <v>533</v>
      </c>
      <c r="D325" s="29">
        <v>560800</v>
      </c>
      <c r="E325" s="29">
        <v>94901.21</v>
      </c>
      <c r="F325" s="29">
        <v>465898.79</v>
      </c>
    </row>
    <row r="326" spans="1:6" ht="12.75">
      <c r="A326" s="26" t="s">
        <v>205</v>
      </c>
      <c r="B326" s="27" t="s">
        <v>198</v>
      </c>
      <c r="C326" s="28" t="s">
        <v>534</v>
      </c>
      <c r="D326" s="29">
        <v>953250</v>
      </c>
      <c r="E326" s="29">
        <v>144820.08</v>
      </c>
      <c r="F326" s="29">
        <v>808429.92</v>
      </c>
    </row>
    <row r="327" spans="1:6" ht="12.75">
      <c r="A327" s="26" t="s">
        <v>219</v>
      </c>
      <c r="B327" s="27" t="s">
        <v>198</v>
      </c>
      <c r="C327" s="28" t="s">
        <v>535</v>
      </c>
      <c r="D327" s="29">
        <v>1881028</v>
      </c>
      <c r="E327" s="29">
        <v>116595.9</v>
      </c>
      <c r="F327" s="29">
        <v>1764432.1</v>
      </c>
    </row>
    <row r="328" spans="1:6" ht="12.75">
      <c r="A328" s="26" t="s">
        <v>221</v>
      </c>
      <c r="B328" s="27" t="s">
        <v>198</v>
      </c>
      <c r="C328" s="28" t="s">
        <v>536</v>
      </c>
      <c r="D328" s="29">
        <v>11000</v>
      </c>
      <c r="E328" s="29">
        <v>0</v>
      </c>
      <c r="F328" s="29">
        <v>11000</v>
      </c>
    </row>
    <row r="329" spans="1:6" ht="12.75">
      <c r="A329" s="26" t="s">
        <v>219</v>
      </c>
      <c r="B329" s="27" t="s">
        <v>198</v>
      </c>
      <c r="C329" s="28" t="s">
        <v>537</v>
      </c>
      <c r="D329" s="29">
        <v>140000</v>
      </c>
      <c r="E329" s="29">
        <v>0</v>
      </c>
      <c r="F329" s="29">
        <v>140000</v>
      </c>
    </row>
    <row r="330" spans="1:6" ht="12.75">
      <c r="A330" s="26" t="s">
        <v>207</v>
      </c>
      <c r="B330" s="27" t="s">
        <v>198</v>
      </c>
      <c r="C330" s="28" t="s">
        <v>538</v>
      </c>
      <c r="D330" s="29">
        <v>338000</v>
      </c>
      <c r="E330" s="29">
        <v>0</v>
      </c>
      <c r="F330" s="29">
        <v>338000</v>
      </c>
    </row>
    <row r="331" spans="1:6" ht="12.75">
      <c r="A331" s="26" t="s">
        <v>219</v>
      </c>
      <c r="B331" s="27" t="s">
        <v>198</v>
      </c>
      <c r="C331" s="28" t="s">
        <v>539</v>
      </c>
      <c r="D331" s="29">
        <v>452000</v>
      </c>
      <c r="E331" s="29">
        <v>0</v>
      </c>
      <c r="F331" s="29">
        <v>452000</v>
      </c>
    </row>
    <row r="332" spans="1:6" ht="12.75">
      <c r="A332" s="26" t="s">
        <v>221</v>
      </c>
      <c r="B332" s="27" t="s">
        <v>198</v>
      </c>
      <c r="C332" s="28" t="s">
        <v>540</v>
      </c>
      <c r="D332" s="29">
        <v>80000</v>
      </c>
      <c r="E332" s="29">
        <v>0</v>
      </c>
      <c r="F332" s="29">
        <v>80000</v>
      </c>
    </row>
    <row r="333" spans="1:6" ht="12.75">
      <c r="A333" s="26" t="s">
        <v>219</v>
      </c>
      <c r="B333" s="27" t="s">
        <v>198</v>
      </c>
      <c r="C333" s="28" t="s">
        <v>541</v>
      </c>
      <c r="D333" s="29">
        <v>40000</v>
      </c>
      <c r="E333" s="29">
        <v>0</v>
      </c>
      <c r="F333" s="29">
        <v>40000</v>
      </c>
    </row>
    <row r="334" spans="1:6" ht="12.75">
      <c r="A334" s="26" t="s">
        <v>207</v>
      </c>
      <c r="B334" s="27" t="s">
        <v>198</v>
      </c>
      <c r="C334" s="28" t="s">
        <v>542</v>
      </c>
      <c r="D334" s="29">
        <v>8679000</v>
      </c>
      <c r="E334" s="29">
        <v>0</v>
      </c>
      <c r="F334" s="29">
        <v>8679000</v>
      </c>
    </row>
    <row r="335" spans="1:6" ht="12.75">
      <c r="A335" s="26" t="s">
        <v>219</v>
      </c>
      <c r="B335" s="27" t="s">
        <v>198</v>
      </c>
      <c r="C335" s="28" t="s">
        <v>543</v>
      </c>
      <c r="D335" s="29">
        <v>87500</v>
      </c>
      <c r="E335" s="29">
        <v>0</v>
      </c>
      <c r="F335" s="29">
        <v>87500</v>
      </c>
    </row>
    <row r="336" spans="1:6" ht="12.75">
      <c r="A336" s="26" t="s">
        <v>219</v>
      </c>
      <c r="B336" s="27" t="s">
        <v>198</v>
      </c>
      <c r="C336" s="28" t="s">
        <v>544</v>
      </c>
      <c r="D336" s="29">
        <v>170400</v>
      </c>
      <c r="E336" s="29">
        <v>0</v>
      </c>
      <c r="F336" s="29">
        <v>170400</v>
      </c>
    </row>
    <row r="337" spans="1:6" ht="12.75">
      <c r="A337" s="26" t="s">
        <v>396</v>
      </c>
      <c r="B337" s="27" t="s">
        <v>198</v>
      </c>
      <c r="C337" s="28" t="s">
        <v>545</v>
      </c>
      <c r="D337" s="29">
        <v>4395000</v>
      </c>
      <c r="E337" s="29">
        <v>1668600</v>
      </c>
      <c r="F337" s="29">
        <v>2726400</v>
      </c>
    </row>
    <row r="338" spans="1:6" ht="12.75">
      <c r="A338" s="26" t="s">
        <v>396</v>
      </c>
      <c r="B338" s="27" t="s">
        <v>198</v>
      </c>
      <c r="C338" s="28" t="s">
        <v>546</v>
      </c>
      <c r="D338" s="29">
        <v>14651000</v>
      </c>
      <c r="E338" s="29">
        <v>0</v>
      </c>
      <c r="F338" s="29">
        <v>14651000</v>
      </c>
    </row>
    <row r="339" spans="1:6" ht="12.75">
      <c r="A339" s="26" t="s">
        <v>203</v>
      </c>
      <c r="B339" s="27" t="s">
        <v>198</v>
      </c>
      <c r="C339" s="28" t="s">
        <v>547</v>
      </c>
      <c r="D339" s="29">
        <v>900</v>
      </c>
      <c r="E339" s="29">
        <v>0</v>
      </c>
      <c r="F339" s="29">
        <v>900</v>
      </c>
    </row>
    <row r="340" spans="1:6" ht="12.75">
      <c r="A340" s="26" t="s">
        <v>199</v>
      </c>
      <c r="B340" s="27" t="s">
        <v>198</v>
      </c>
      <c r="C340" s="28" t="s">
        <v>548</v>
      </c>
      <c r="D340" s="29">
        <v>3681913</v>
      </c>
      <c r="E340" s="29">
        <v>666700.19</v>
      </c>
      <c r="F340" s="29">
        <v>3015212.81</v>
      </c>
    </row>
    <row r="341" spans="1:6" ht="12.75">
      <c r="A341" s="26" t="s">
        <v>201</v>
      </c>
      <c r="B341" s="27" t="s">
        <v>198</v>
      </c>
      <c r="C341" s="28" t="s">
        <v>549</v>
      </c>
      <c r="D341" s="29">
        <v>1111938</v>
      </c>
      <c r="E341" s="29">
        <v>170908.28</v>
      </c>
      <c r="F341" s="29">
        <v>941029.72</v>
      </c>
    </row>
    <row r="342" spans="1:6" ht="12.75">
      <c r="A342" s="26" t="s">
        <v>205</v>
      </c>
      <c r="B342" s="27" t="s">
        <v>198</v>
      </c>
      <c r="C342" s="28" t="s">
        <v>550</v>
      </c>
      <c r="D342" s="29">
        <v>25000</v>
      </c>
      <c r="E342" s="29">
        <v>1205.9</v>
      </c>
      <c r="F342" s="29">
        <v>23794.1</v>
      </c>
    </row>
    <row r="343" spans="1:6" ht="12.75">
      <c r="A343" s="26" t="s">
        <v>210</v>
      </c>
      <c r="B343" s="27" t="s">
        <v>198</v>
      </c>
      <c r="C343" s="28" t="s">
        <v>551</v>
      </c>
      <c r="D343" s="29">
        <v>9629.2</v>
      </c>
      <c r="E343" s="29">
        <v>9629.2</v>
      </c>
      <c r="F343" s="29">
        <v>0</v>
      </c>
    </row>
    <row r="344" spans="1:6" ht="12.75">
      <c r="A344" s="26" t="s">
        <v>215</v>
      </c>
      <c r="B344" s="27" t="s">
        <v>198</v>
      </c>
      <c r="C344" s="28" t="s">
        <v>552</v>
      </c>
      <c r="D344" s="29">
        <v>5250</v>
      </c>
      <c r="E344" s="29">
        <v>2850</v>
      </c>
      <c r="F344" s="29">
        <v>2400</v>
      </c>
    </row>
    <row r="345" spans="1:6" ht="12.75">
      <c r="A345" s="26" t="s">
        <v>221</v>
      </c>
      <c r="B345" s="27" t="s">
        <v>198</v>
      </c>
      <c r="C345" s="28" t="s">
        <v>553</v>
      </c>
      <c r="D345" s="29">
        <v>69020.8</v>
      </c>
      <c r="E345" s="29">
        <v>1102</v>
      </c>
      <c r="F345" s="29">
        <v>67918.8</v>
      </c>
    </row>
    <row r="346" spans="1:6" ht="12.75">
      <c r="A346" s="26" t="s">
        <v>199</v>
      </c>
      <c r="B346" s="27" t="s">
        <v>198</v>
      </c>
      <c r="C346" s="28" t="s">
        <v>554</v>
      </c>
      <c r="D346" s="29">
        <v>15598857</v>
      </c>
      <c r="E346" s="29">
        <v>3402918.02</v>
      </c>
      <c r="F346" s="29">
        <v>12195938.98</v>
      </c>
    </row>
    <row r="347" spans="1:6" ht="12.75">
      <c r="A347" s="26" t="s">
        <v>201</v>
      </c>
      <c r="B347" s="27" t="s">
        <v>198</v>
      </c>
      <c r="C347" s="28" t="s">
        <v>555</v>
      </c>
      <c r="D347" s="29">
        <v>4710850</v>
      </c>
      <c r="E347" s="29">
        <v>988589.43</v>
      </c>
      <c r="F347" s="29">
        <v>3722260.57</v>
      </c>
    </row>
    <row r="348" spans="1:6" ht="12.75">
      <c r="A348" s="26" t="s">
        <v>203</v>
      </c>
      <c r="B348" s="27" t="s">
        <v>198</v>
      </c>
      <c r="C348" s="28" t="s">
        <v>556</v>
      </c>
      <c r="D348" s="29">
        <v>7200</v>
      </c>
      <c r="E348" s="29">
        <v>600</v>
      </c>
      <c r="F348" s="29">
        <v>6600</v>
      </c>
    </row>
    <row r="349" spans="1:6" ht="12.75">
      <c r="A349" s="26" t="s">
        <v>205</v>
      </c>
      <c r="B349" s="27" t="s">
        <v>198</v>
      </c>
      <c r="C349" s="28" t="s">
        <v>557</v>
      </c>
      <c r="D349" s="29">
        <v>362400</v>
      </c>
      <c r="E349" s="29">
        <v>70581.14</v>
      </c>
      <c r="F349" s="29">
        <v>291818.86</v>
      </c>
    </row>
    <row r="350" spans="1:6" ht="12.75">
      <c r="A350" s="26" t="s">
        <v>221</v>
      </c>
      <c r="B350" s="27" t="s">
        <v>198</v>
      </c>
      <c r="C350" s="28" t="s">
        <v>558</v>
      </c>
      <c r="D350" s="29">
        <v>3000</v>
      </c>
      <c r="E350" s="29">
        <v>1309</v>
      </c>
      <c r="F350" s="29">
        <v>1691</v>
      </c>
    </row>
    <row r="351" spans="1:6" ht="12.75">
      <c r="A351" s="26" t="s">
        <v>210</v>
      </c>
      <c r="B351" s="27" t="s">
        <v>198</v>
      </c>
      <c r="C351" s="28" t="s">
        <v>559</v>
      </c>
      <c r="D351" s="29">
        <v>15500</v>
      </c>
      <c r="E351" s="29">
        <v>4215</v>
      </c>
      <c r="F351" s="29">
        <v>11285</v>
      </c>
    </row>
    <row r="352" spans="1:6" ht="12.75">
      <c r="A352" s="26" t="s">
        <v>212</v>
      </c>
      <c r="B352" s="27" t="s">
        <v>198</v>
      </c>
      <c r="C352" s="28" t="s">
        <v>560</v>
      </c>
      <c r="D352" s="29">
        <v>733212</v>
      </c>
      <c r="E352" s="29">
        <v>103376.68</v>
      </c>
      <c r="F352" s="29">
        <v>629835.32</v>
      </c>
    </row>
    <row r="353" spans="1:6" ht="12.75">
      <c r="A353" s="26" t="s">
        <v>207</v>
      </c>
      <c r="B353" s="27" t="s">
        <v>198</v>
      </c>
      <c r="C353" s="28" t="s">
        <v>561</v>
      </c>
      <c r="D353" s="29">
        <v>768394</v>
      </c>
      <c r="E353" s="29">
        <v>62254.4</v>
      </c>
      <c r="F353" s="29">
        <v>706139.6</v>
      </c>
    </row>
    <row r="354" spans="1:6" ht="12.75">
      <c r="A354" s="26" t="s">
        <v>215</v>
      </c>
      <c r="B354" s="27" t="s">
        <v>198</v>
      </c>
      <c r="C354" s="28" t="s">
        <v>562</v>
      </c>
      <c r="D354" s="29">
        <v>849259</v>
      </c>
      <c r="E354" s="29">
        <v>46783.54</v>
      </c>
      <c r="F354" s="29">
        <v>802475.46</v>
      </c>
    </row>
    <row r="355" spans="1:6" ht="12.75">
      <c r="A355" s="26" t="s">
        <v>219</v>
      </c>
      <c r="B355" s="27" t="s">
        <v>198</v>
      </c>
      <c r="C355" s="28" t="s">
        <v>563</v>
      </c>
      <c r="D355" s="29">
        <v>203000</v>
      </c>
      <c r="E355" s="29">
        <v>33.5</v>
      </c>
      <c r="F355" s="29">
        <v>202966.5</v>
      </c>
    </row>
    <row r="356" spans="1:6" ht="12.75">
      <c r="A356" s="26" t="s">
        <v>221</v>
      </c>
      <c r="B356" s="27" t="s">
        <v>198</v>
      </c>
      <c r="C356" s="28" t="s">
        <v>564</v>
      </c>
      <c r="D356" s="29">
        <v>576900</v>
      </c>
      <c r="E356" s="29">
        <v>163101.53</v>
      </c>
      <c r="F356" s="29">
        <v>413798.47</v>
      </c>
    </row>
    <row r="357" spans="1:6" ht="12.75">
      <c r="A357" s="26" t="s">
        <v>217</v>
      </c>
      <c r="B357" s="27" t="s">
        <v>198</v>
      </c>
      <c r="C357" s="28" t="s">
        <v>565</v>
      </c>
      <c r="D357" s="29">
        <v>237200</v>
      </c>
      <c r="E357" s="29">
        <v>0</v>
      </c>
      <c r="F357" s="29">
        <v>237200</v>
      </c>
    </row>
    <row r="358" spans="1:6" ht="12.75">
      <c r="A358" s="26" t="s">
        <v>219</v>
      </c>
      <c r="B358" s="27" t="s">
        <v>198</v>
      </c>
      <c r="C358" s="28" t="s">
        <v>566</v>
      </c>
      <c r="D358" s="29">
        <v>60000</v>
      </c>
      <c r="E358" s="29">
        <v>0</v>
      </c>
      <c r="F358" s="29">
        <v>60000</v>
      </c>
    </row>
    <row r="359" spans="1:6" ht="24">
      <c r="A359" s="26" t="s">
        <v>394</v>
      </c>
      <c r="B359" s="27" t="s">
        <v>198</v>
      </c>
      <c r="C359" s="28" t="s">
        <v>567</v>
      </c>
      <c r="D359" s="29">
        <v>39000</v>
      </c>
      <c r="E359" s="29">
        <v>10254.27</v>
      </c>
      <c r="F359" s="29">
        <v>28745.73</v>
      </c>
    </row>
    <row r="360" spans="1:6" ht="12.75">
      <c r="A360" s="26" t="s">
        <v>199</v>
      </c>
      <c r="B360" s="27" t="s">
        <v>198</v>
      </c>
      <c r="C360" s="28" t="s">
        <v>568</v>
      </c>
      <c r="D360" s="29">
        <v>10842703</v>
      </c>
      <c r="E360" s="29">
        <v>2288713.19</v>
      </c>
      <c r="F360" s="29">
        <v>8553989.81</v>
      </c>
    </row>
    <row r="361" spans="1:6" ht="12.75">
      <c r="A361" s="26" t="s">
        <v>201</v>
      </c>
      <c r="B361" s="27" t="s">
        <v>198</v>
      </c>
      <c r="C361" s="28" t="s">
        <v>569</v>
      </c>
      <c r="D361" s="29">
        <v>3274497</v>
      </c>
      <c r="E361" s="29">
        <v>645744.18</v>
      </c>
      <c r="F361" s="29">
        <v>2628752.82</v>
      </c>
    </row>
    <row r="362" spans="1:6" ht="12.75">
      <c r="A362" s="26" t="s">
        <v>203</v>
      </c>
      <c r="B362" s="27" t="s">
        <v>198</v>
      </c>
      <c r="C362" s="28" t="s">
        <v>570</v>
      </c>
      <c r="D362" s="29">
        <v>44000</v>
      </c>
      <c r="E362" s="29">
        <v>6600</v>
      </c>
      <c r="F362" s="29">
        <v>37400</v>
      </c>
    </row>
    <row r="363" spans="1:6" ht="12.75">
      <c r="A363" s="26" t="s">
        <v>205</v>
      </c>
      <c r="B363" s="27" t="s">
        <v>198</v>
      </c>
      <c r="C363" s="28" t="s">
        <v>571</v>
      </c>
      <c r="D363" s="29">
        <v>74000</v>
      </c>
      <c r="E363" s="29">
        <v>16513.23</v>
      </c>
      <c r="F363" s="29">
        <v>57486.77</v>
      </c>
    </row>
    <row r="364" spans="1:6" ht="12.75">
      <c r="A364" s="26" t="s">
        <v>207</v>
      </c>
      <c r="B364" s="27" t="s">
        <v>198</v>
      </c>
      <c r="C364" s="28" t="s">
        <v>572</v>
      </c>
      <c r="D364" s="29">
        <v>9000</v>
      </c>
      <c r="E364" s="29">
        <v>0</v>
      </c>
      <c r="F364" s="29">
        <v>9000</v>
      </c>
    </row>
    <row r="365" spans="1:6" ht="12.75">
      <c r="A365" s="26" t="s">
        <v>215</v>
      </c>
      <c r="B365" s="27" t="s">
        <v>198</v>
      </c>
      <c r="C365" s="28" t="s">
        <v>573</v>
      </c>
      <c r="D365" s="29">
        <v>16000</v>
      </c>
      <c r="E365" s="29">
        <v>0</v>
      </c>
      <c r="F365" s="29">
        <v>16000</v>
      </c>
    </row>
    <row r="366" spans="1:6" ht="12.75">
      <c r="A366" s="26" t="s">
        <v>207</v>
      </c>
      <c r="B366" s="27" t="s">
        <v>198</v>
      </c>
      <c r="C366" s="28" t="s">
        <v>574</v>
      </c>
      <c r="D366" s="29">
        <v>75000</v>
      </c>
      <c r="E366" s="29">
        <v>0</v>
      </c>
      <c r="F366" s="29">
        <v>75000</v>
      </c>
    </row>
    <row r="367" spans="1:6" ht="12.75">
      <c r="A367" s="26" t="s">
        <v>212</v>
      </c>
      <c r="B367" s="27" t="s">
        <v>198</v>
      </c>
      <c r="C367" s="28" t="s">
        <v>575</v>
      </c>
      <c r="D367" s="29">
        <v>542200</v>
      </c>
      <c r="E367" s="29">
        <v>48495.87</v>
      </c>
      <c r="F367" s="29">
        <v>493704.13</v>
      </c>
    </row>
    <row r="368" spans="1:6" ht="12.75">
      <c r="A368" s="26" t="s">
        <v>207</v>
      </c>
      <c r="B368" s="27" t="s">
        <v>198</v>
      </c>
      <c r="C368" s="28" t="s">
        <v>576</v>
      </c>
      <c r="D368" s="29">
        <v>56800</v>
      </c>
      <c r="E368" s="29">
        <v>6143.5</v>
      </c>
      <c r="F368" s="29">
        <v>50656.5</v>
      </c>
    </row>
    <row r="369" spans="1:6" ht="12.75">
      <c r="A369" s="26" t="s">
        <v>215</v>
      </c>
      <c r="B369" s="27" t="s">
        <v>198</v>
      </c>
      <c r="C369" s="28" t="s">
        <v>577</v>
      </c>
      <c r="D369" s="29">
        <v>178800</v>
      </c>
      <c r="E369" s="29">
        <v>2283.84</v>
      </c>
      <c r="F369" s="29">
        <v>176516.16</v>
      </c>
    </row>
    <row r="370" spans="1:6" ht="12.75">
      <c r="A370" s="26" t="s">
        <v>221</v>
      </c>
      <c r="B370" s="27" t="s">
        <v>198</v>
      </c>
      <c r="C370" s="28" t="s">
        <v>578</v>
      </c>
      <c r="D370" s="29">
        <v>10000</v>
      </c>
      <c r="E370" s="29">
        <v>0</v>
      </c>
      <c r="F370" s="29">
        <v>10000</v>
      </c>
    </row>
    <row r="371" spans="1:6" ht="12.75">
      <c r="A371" s="26" t="s">
        <v>217</v>
      </c>
      <c r="B371" s="27" t="s">
        <v>198</v>
      </c>
      <c r="C371" s="28" t="s">
        <v>579</v>
      </c>
      <c r="D371" s="29">
        <v>5000</v>
      </c>
      <c r="E371" s="29">
        <v>833.19</v>
      </c>
      <c r="F371" s="29">
        <v>4166.81</v>
      </c>
    </row>
    <row r="372" spans="1:6" ht="12.75">
      <c r="A372" s="26" t="s">
        <v>207</v>
      </c>
      <c r="B372" s="27" t="s">
        <v>198</v>
      </c>
      <c r="C372" s="28" t="s">
        <v>580</v>
      </c>
      <c r="D372" s="29">
        <v>500000</v>
      </c>
      <c r="E372" s="29">
        <v>96270</v>
      </c>
      <c r="F372" s="29">
        <v>403730</v>
      </c>
    </row>
    <row r="373" spans="1:6" ht="12.75">
      <c r="A373" s="26" t="s">
        <v>219</v>
      </c>
      <c r="B373" s="27" t="s">
        <v>198</v>
      </c>
      <c r="C373" s="28" t="s">
        <v>581</v>
      </c>
      <c r="D373" s="29">
        <v>1775000</v>
      </c>
      <c r="E373" s="29">
        <v>0</v>
      </c>
      <c r="F373" s="29">
        <v>1775000</v>
      </c>
    </row>
    <row r="374" spans="1:6" ht="12.75">
      <c r="A374" s="26" t="s">
        <v>199</v>
      </c>
      <c r="B374" s="27" t="s">
        <v>198</v>
      </c>
      <c r="C374" s="28" t="s">
        <v>582</v>
      </c>
      <c r="D374" s="29">
        <v>22462011</v>
      </c>
      <c r="E374" s="29">
        <v>4376192.79</v>
      </c>
      <c r="F374" s="29">
        <v>18085818.21</v>
      </c>
    </row>
    <row r="375" spans="1:6" ht="12.75">
      <c r="A375" s="26" t="s">
        <v>201</v>
      </c>
      <c r="B375" s="27" t="s">
        <v>198</v>
      </c>
      <c r="C375" s="28" t="s">
        <v>583</v>
      </c>
      <c r="D375" s="29">
        <v>6783528</v>
      </c>
      <c r="E375" s="29">
        <v>1089408.97</v>
      </c>
      <c r="F375" s="29">
        <v>5694119.03</v>
      </c>
    </row>
    <row r="376" spans="1:6" ht="12.75">
      <c r="A376" s="26" t="s">
        <v>205</v>
      </c>
      <c r="B376" s="27" t="s">
        <v>198</v>
      </c>
      <c r="C376" s="28" t="s">
        <v>584</v>
      </c>
      <c r="D376" s="29">
        <v>273000</v>
      </c>
      <c r="E376" s="29">
        <v>40790.5</v>
      </c>
      <c r="F376" s="29">
        <v>232209.5</v>
      </c>
    </row>
    <row r="377" spans="1:6" ht="12.75">
      <c r="A377" s="26" t="s">
        <v>212</v>
      </c>
      <c r="B377" s="27" t="s">
        <v>198</v>
      </c>
      <c r="C377" s="28" t="s">
        <v>585</v>
      </c>
      <c r="D377" s="29">
        <v>4323924</v>
      </c>
      <c r="E377" s="29">
        <v>469819.09</v>
      </c>
      <c r="F377" s="29">
        <v>3854104.91</v>
      </c>
    </row>
    <row r="378" spans="1:6" ht="12.75">
      <c r="A378" s="26" t="s">
        <v>207</v>
      </c>
      <c r="B378" s="27" t="s">
        <v>198</v>
      </c>
      <c r="C378" s="28" t="s">
        <v>586</v>
      </c>
      <c r="D378" s="29">
        <v>262300</v>
      </c>
      <c r="E378" s="29">
        <v>98059.2</v>
      </c>
      <c r="F378" s="29">
        <v>164240.8</v>
      </c>
    </row>
    <row r="379" spans="1:6" ht="12.75">
      <c r="A379" s="26" t="s">
        <v>215</v>
      </c>
      <c r="B379" s="27" t="s">
        <v>198</v>
      </c>
      <c r="C379" s="28" t="s">
        <v>587</v>
      </c>
      <c r="D379" s="29">
        <v>35600</v>
      </c>
      <c r="E379" s="29">
        <v>13967.09</v>
      </c>
      <c r="F379" s="29">
        <v>21632.91</v>
      </c>
    </row>
    <row r="380" spans="1:6" ht="12.75">
      <c r="A380" s="26" t="s">
        <v>219</v>
      </c>
      <c r="B380" s="27" t="s">
        <v>198</v>
      </c>
      <c r="C380" s="28" t="s">
        <v>588</v>
      </c>
      <c r="D380" s="29">
        <v>3000</v>
      </c>
      <c r="E380" s="29">
        <v>0</v>
      </c>
      <c r="F380" s="29">
        <v>3000</v>
      </c>
    </row>
    <row r="381" spans="1:6" ht="12.75">
      <c r="A381" s="26" t="s">
        <v>221</v>
      </c>
      <c r="B381" s="27" t="s">
        <v>198</v>
      </c>
      <c r="C381" s="28" t="s">
        <v>589</v>
      </c>
      <c r="D381" s="29">
        <v>317260</v>
      </c>
      <c r="E381" s="29">
        <v>48721.75</v>
      </c>
      <c r="F381" s="29">
        <v>268538.25</v>
      </c>
    </row>
    <row r="382" spans="1:6" ht="12.75">
      <c r="A382" s="26" t="s">
        <v>217</v>
      </c>
      <c r="B382" s="27" t="s">
        <v>198</v>
      </c>
      <c r="C382" s="28" t="s">
        <v>590</v>
      </c>
      <c r="D382" s="29">
        <v>14000</v>
      </c>
      <c r="E382" s="29">
        <v>9021</v>
      </c>
      <c r="F382" s="29">
        <v>4979</v>
      </c>
    </row>
    <row r="383" spans="1:6" ht="12.75">
      <c r="A383" s="26" t="s">
        <v>199</v>
      </c>
      <c r="B383" s="27" t="s">
        <v>198</v>
      </c>
      <c r="C383" s="28" t="s">
        <v>591</v>
      </c>
      <c r="D383" s="29">
        <v>1643199</v>
      </c>
      <c r="E383" s="29">
        <v>286120.16</v>
      </c>
      <c r="F383" s="29">
        <v>1357078.84</v>
      </c>
    </row>
    <row r="384" spans="1:6" ht="12.75">
      <c r="A384" s="26" t="s">
        <v>201</v>
      </c>
      <c r="B384" s="27" t="s">
        <v>198</v>
      </c>
      <c r="C384" s="28" t="s">
        <v>592</v>
      </c>
      <c r="D384" s="29">
        <v>496246</v>
      </c>
      <c r="E384" s="29">
        <v>69542.15</v>
      </c>
      <c r="F384" s="29">
        <v>426703.85</v>
      </c>
    </row>
    <row r="385" spans="1:6" ht="12.75">
      <c r="A385" s="26" t="s">
        <v>205</v>
      </c>
      <c r="B385" s="27" t="s">
        <v>198</v>
      </c>
      <c r="C385" s="28" t="s">
        <v>593</v>
      </c>
      <c r="D385" s="29">
        <v>42000</v>
      </c>
      <c r="E385" s="29">
        <v>9400</v>
      </c>
      <c r="F385" s="29">
        <v>32600</v>
      </c>
    </row>
    <row r="386" spans="1:6" ht="12.75">
      <c r="A386" s="26" t="s">
        <v>212</v>
      </c>
      <c r="B386" s="27" t="s">
        <v>198</v>
      </c>
      <c r="C386" s="28" t="s">
        <v>594</v>
      </c>
      <c r="D386" s="29">
        <v>213600</v>
      </c>
      <c r="E386" s="29">
        <v>13174.99</v>
      </c>
      <c r="F386" s="29">
        <v>200425.01</v>
      </c>
    </row>
    <row r="387" spans="1:6" ht="12.75">
      <c r="A387" s="26" t="s">
        <v>215</v>
      </c>
      <c r="B387" s="27" t="s">
        <v>198</v>
      </c>
      <c r="C387" s="28" t="s">
        <v>595</v>
      </c>
      <c r="D387" s="29">
        <v>12000</v>
      </c>
      <c r="E387" s="29">
        <v>3425.76</v>
      </c>
      <c r="F387" s="29">
        <v>8574.24</v>
      </c>
    </row>
    <row r="388" spans="1:6" ht="12.75">
      <c r="A388" s="26" t="s">
        <v>217</v>
      </c>
      <c r="B388" s="27" t="s">
        <v>198</v>
      </c>
      <c r="C388" s="28" t="s">
        <v>596</v>
      </c>
      <c r="D388" s="29">
        <v>5000</v>
      </c>
      <c r="E388" s="29">
        <v>0</v>
      </c>
      <c r="F388" s="29">
        <v>5000</v>
      </c>
    </row>
    <row r="389" spans="1:6" ht="12.75">
      <c r="A389" s="26" t="s">
        <v>199</v>
      </c>
      <c r="B389" s="27" t="s">
        <v>198</v>
      </c>
      <c r="C389" s="28" t="s">
        <v>597</v>
      </c>
      <c r="D389" s="29">
        <v>9212700</v>
      </c>
      <c r="E389" s="29">
        <v>1748262.91</v>
      </c>
      <c r="F389" s="29">
        <v>7464437.09</v>
      </c>
    </row>
    <row r="390" spans="1:6" ht="12.75">
      <c r="A390" s="26" t="s">
        <v>201</v>
      </c>
      <c r="B390" s="27" t="s">
        <v>198</v>
      </c>
      <c r="C390" s="28" t="s">
        <v>598</v>
      </c>
      <c r="D390" s="29">
        <v>2782235</v>
      </c>
      <c r="E390" s="29">
        <v>437099.15</v>
      </c>
      <c r="F390" s="29">
        <v>2345135.85</v>
      </c>
    </row>
    <row r="391" spans="1:6" ht="12.75">
      <c r="A391" s="26" t="s">
        <v>205</v>
      </c>
      <c r="B391" s="27" t="s">
        <v>198</v>
      </c>
      <c r="C391" s="28" t="s">
        <v>599</v>
      </c>
      <c r="D391" s="29">
        <v>90000</v>
      </c>
      <c r="E391" s="29">
        <v>10175.51</v>
      </c>
      <c r="F391" s="29">
        <v>79824.49</v>
      </c>
    </row>
    <row r="392" spans="1:6" ht="12.75">
      <c r="A392" s="26" t="s">
        <v>212</v>
      </c>
      <c r="B392" s="27" t="s">
        <v>198</v>
      </c>
      <c r="C392" s="28" t="s">
        <v>600</v>
      </c>
      <c r="D392" s="29">
        <v>957200</v>
      </c>
      <c r="E392" s="29">
        <v>115032.03</v>
      </c>
      <c r="F392" s="29">
        <v>842167.97</v>
      </c>
    </row>
    <row r="393" spans="1:6" ht="12.75">
      <c r="A393" s="26" t="s">
        <v>207</v>
      </c>
      <c r="B393" s="27" t="s">
        <v>198</v>
      </c>
      <c r="C393" s="28" t="s">
        <v>601</v>
      </c>
      <c r="D393" s="29">
        <v>6000</v>
      </c>
      <c r="E393" s="29">
        <v>1000</v>
      </c>
      <c r="F393" s="29">
        <v>5000</v>
      </c>
    </row>
    <row r="394" spans="1:6" ht="12.75">
      <c r="A394" s="26" t="s">
        <v>215</v>
      </c>
      <c r="B394" s="27" t="s">
        <v>198</v>
      </c>
      <c r="C394" s="28" t="s">
        <v>602</v>
      </c>
      <c r="D394" s="29">
        <v>200000</v>
      </c>
      <c r="E394" s="29">
        <v>60161.09</v>
      </c>
      <c r="F394" s="29">
        <v>139838.91</v>
      </c>
    </row>
    <row r="395" spans="1:6" ht="12.75">
      <c r="A395" s="26" t="s">
        <v>207</v>
      </c>
      <c r="B395" s="27" t="s">
        <v>198</v>
      </c>
      <c r="C395" s="28" t="s">
        <v>603</v>
      </c>
      <c r="D395" s="29">
        <v>4300000</v>
      </c>
      <c r="E395" s="29">
        <v>506527.43</v>
      </c>
      <c r="F395" s="29">
        <v>3793472.57</v>
      </c>
    </row>
    <row r="396" spans="1:6" ht="12.75">
      <c r="A396" s="26" t="s">
        <v>207</v>
      </c>
      <c r="B396" s="27" t="s">
        <v>198</v>
      </c>
      <c r="C396" s="28" t="s">
        <v>604</v>
      </c>
      <c r="D396" s="29">
        <v>859428.59</v>
      </c>
      <c r="E396" s="29">
        <v>55744.83</v>
      </c>
      <c r="F396" s="29">
        <v>803683.76</v>
      </c>
    </row>
    <row r="397" spans="1:6" ht="12.75">
      <c r="A397" s="26" t="s">
        <v>215</v>
      </c>
      <c r="B397" s="27" t="s">
        <v>198</v>
      </c>
      <c r="C397" s="28" t="s">
        <v>605</v>
      </c>
      <c r="D397" s="29">
        <v>1094797.99</v>
      </c>
      <c r="E397" s="29">
        <v>237881.74</v>
      </c>
      <c r="F397" s="29">
        <v>856916.25</v>
      </c>
    </row>
    <row r="398" spans="1:6" ht="12.75">
      <c r="A398" s="26" t="s">
        <v>217</v>
      </c>
      <c r="B398" s="27" t="s">
        <v>198</v>
      </c>
      <c r="C398" s="28" t="s">
        <v>606</v>
      </c>
      <c r="D398" s="29">
        <v>730000</v>
      </c>
      <c r="E398" s="29">
        <v>25000</v>
      </c>
      <c r="F398" s="29">
        <v>705000</v>
      </c>
    </row>
    <row r="399" spans="1:6" ht="12.75">
      <c r="A399" s="26" t="s">
        <v>219</v>
      </c>
      <c r="B399" s="27" t="s">
        <v>198</v>
      </c>
      <c r="C399" s="28" t="s">
        <v>607</v>
      </c>
      <c r="D399" s="29">
        <v>50773.42</v>
      </c>
      <c r="E399" s="29">
        <v>50000</v>
      </c>
      <c r="F399" s="29">
        <v>773.42</v>
      </c>
    </row>
    <row r="400" spans="1:6" ht="12.75">
      <c r="A400" s="26" t="s">
        <v>217</v>
      </c>
      <c r="B400" s="27" t="s">
        <v>198</v>
      </c>
      <c r="C400" s="28" t="s">
        <v>608</v>
      </c>
      <c r="D400" s="29">
        <v>150000</v>
      </c>
      <c r="E400" s="29">
        <v>7000</v>
      </c>
      <c r="F400" s="29">
        <v>143000</v>
      </c>
    </row>
    <row r="401" spans="1:6" ht="12.75">
      <c r="A401" s="26" t="s">
        <v>207</v>
      </c>
      <c r="B401" s="27" t="s">
        <v>198</v>
      </c>
      <c r="C401" s="28" t="s">
        <v>609</v>
      </c>
      <c r="D401" s="29">
        <v>1000000</v>
      </c>
      <c r="E401" s="29">
        <v>0</v>
      </c>
      <c r="F401" s="29">
        <v>1000000</v>
      </c>
    </row>
    <row r="402" spans="1:6" ht="12.75">
      <c r="A402" s="26" t="s">
        <v>199</v>
      </c>
      <c r="B402" s="27" t="s">
        <v>198</v>
      </c>
      <c r="C402" s="28" t="s">
        <v>610</v>
      </c>
      <c r="D402" s="29">
        <v>856335</v>
      </c>
      <c r="E402" s="29">
        <v>156297.7</v>
      </c>
      <c r="F402" s="29">
        <v>700037.3</v>
      </c>
    </row>
    <row r="403" spans="1:6" ht="12.75">
      <c r="A403" s="26" t="s">
        <v>201</v>
      </c>
      <c r="B403" s="27" t="s">
        <v>198</v>
      </c>
      <c r="C403" s="28" t="s">
        <v>611</v>
      </c>
      <c r="D403" s="29">
        <v>258613</v>
      </c>
      <c r="E403" s="29">
        <v>35726.22</v>
      </c>
      <c r="F403" s="29">
        <v>222886.78</v>
      </c>
    </row>
    <row r="404" spans="1:6" ht="12.75">
      <c r="A404" s="26" t="s">
        <v>203</v>
      </c>
      <c r="B404" s="27" t="s">
        <v>198</v>
      </c>
      <c r="C404" s="28" t="s">
        <v>612</v>
      </c>
      <c r="D404" s="29">
        <v>2000</v>
      </c>
      <c r="E404" s="29">
        <v>0</v>
      </c>
      <c r="F404" s="29">
        <v>2000</v>
      </c>
    </row>
    <row r="405" spans="1:6" ht="12.75">
      <c r="A405" s="26" t="s">
        <v>205</v>
      </c>
      <c r="B405" s="27" t="s">
        <v>198</v>
      </c>
      <c r="C405" s="28" t="s">
        <v>613</v>
      </c>
      <c r="D405" s="29">
        <v>43000</v>
      </c>
      <c r="E405" s="29">
        <v>5636.27</v>
      </c>
      <c r="F405" s="29">
        <v>37363.73</v>
      </c>
    </row>
    <row r="406" spans="1:6" ht="12.75">
      <c r="A406" s="26" t="s">
        <v>207</v>
      </c>
      <c r="B406" s="27" t="s">
        <v>198</v>
      </c>
      <c r="C406" s="28" t="s">
        <v>614</v>
      </c>
      <c r="D406" s="29">
        <v>7500</v>
      </c>
      <c r="E406" s="29">
        <v>0</v>
      </c>
      <c r="F406" s="29">
        <v>7500</v>
      </c>
    </row>
    <row r="407" spans="1:6" ht="12.75">
      <c r="A407" s="26" t="s">
        <v>221</v>
      </c>
      <c r="B407" s="27" t="s">
        <v>198</v>
      </c>
      <c r="C407" s="28" t="s">
        <v>615</v>
      </c>
      <c r="D407" s="29">
        <v>2590</v>
      </c>
      <c r="E407" s="29">
        <v>0</v>
      </c>
      <c r="F407" s="29">
        <v>2590</v>
      </c>
    </row>
    <row r="408" spans="1:6" ht="12.75">
      <c r="A408" s="26" t="s">
        <v>210</v>
      </c>
      <c r="B408" s="27" t="s">
        <v>198</v>
      </c>
      <c r="C408" s="28" t="s">
        <v>616</v>
      </c>
      <c r="D408" s="29">
        <v>40000</v>
      </c>
      <c r="E408" s="29">
        <v>5618</v>
      </c>
      <c r="F408" s="29">
        <v>34382</v>
      </c>
    </row>
    <row r="409" spans="1:6" ht="12.75">
      <c r="A409" s="26" t="s">
        <v>215</v>
      </c>
      <c r="B409" s="27" t="s">
        <v>198</v>
      </c>
      <c r="C409" s="28" t="s">
        <v>617</v>
      </c>
      <c r="D409" s="29">
        <v>26600</v>
      </c>
      <c r="E409" s="29">
        <v>0</v>
      </c>
      <c r="F409" s="29">
        <v>26600</v>
      </c>
    </row>
    <row r="410" spans="1:6" ht="12.75">
      <c r="A410" s="26" t="s">
        <v>219</v>
      </c>
      <c r="B410" s="27" t="s">
        <v>198</v>
      </c>
      <c r="C410" s="28" t="s">
        <v>618</v>
      </c>
      <c r="D410" s="29">
        <v>2000</v>
      </c>
      <c r="E410" s="29">
        <v>0</v>
      </c>
      <c r="F410" s="29">
        <v>2000</v>
      </c>
    </row>
    <row r="411" spans="1:6" ht="12.75">
      <c r="A411" s="26" t="s">
        <v>221</v>
      </c>
      <c r="B411" s="27" t="s">
        <v>198</v>
      </c>
      <c r="C411" s="28" t="s">
        <v>619</v>
      </c>
      <c r="D411" s="29">
        <v>10410</v>
      </c>
      <c r="E411" s="29">
        <v>0</v>
      </c>
      <c r="F411" s="29">
        <v>10410</v>
      </c>
    </row>
    <row r="412" spans="1:6" ht="12.75">
      <c r="A412" s="26" t="s">
        <v>217</v>
      </c>
      <c r="B412" s="27" t="s">
        <v>198</v>
      </c>
      <c r="C412" s="28" t="s">
        <v>620</v>
      </c>
      <c r="D412" s="29">
        <v>1000</v>
      </c>
      <c r="E412" s="29">
        <v>0</v>
      </c>
      <c r="F412" s="29">
        <v>1000</v>
      </c>
    </row>
    <row r="413" spans="1:6" ht="12.75">
      <c r="A413" s="26" t="s">
        <v>199</v>
      </c>
      <c r="B413" s="27" t="s">
        <v>198</v>
      </c>
      <c r="C413" s="28" t="s">
        <v>621</v>
      </c>
      <c r="D413" s="29">
        <v>2155287</v>
      </c>
      <c r="E413" s="29">
        <v>425741.64</v>
      </c>
      <c r="F413" s="29">
        <v>1729545.36</v>
      </c>
    </row>
    <row r="414" spans="1:6" ht="12.75">
      <c r="A414" s="26" t="s">
        <v>201</v>
      </c>
      <c r="B414" s="27" t="s">
        <v>198</v>
      </c>
      <c r="C414" s="28" t="s">
        <v>622</v>
      </c>
      <c r="D414" s="29">
        <v>650897</v>
      </c>
      <c r="E414" s="29">
        <v>237234.67</v>
      </c>
      <c r="F414" s="29">
        <v>413662.33</v>
      </c>
    </row>
    <row r="415" spans="1:6" ht="12.75">
      <c r="A415" s="26" t="s">
        <v>203</v>
      </c>
      <c r="B415" s="27" t="s">
        <v>198</v>
      </c>
      <c r="C415" s="28" t="s">
        <v>623</v>
      </c>
      <c r="D415" s="29">
        <v>1500</v>
      </c>
      <c r="E415" s="29">
        <v>0</v>
      </c>
      <c r="F415" s="29">
        <v>1500</v>
      </c>
    </row>
    <row r="416" spans="1:6" ht="12.75">
      <c r="A416" s="26" t="s">
        <v>205</v>
      </c>
      <c r="B416" s="27" t="s">
        <v>198</v>
      </c>
      <c r="C416" s="28" t="s">
        <v>624</v>
      </c>
      <c r="D416" s="29">
        <v>45000</v>
      </c>
      <c r="E416" s="29">
        <v>8249.35</v>
      </c>
      <c r="F416" s="29">
        <v>36750.65</v>
      </c>
    </row>
    <row r="417" spans="1:6" ht="12.75">
      <c r="A417" s="26" t="s">
        <v>207</v>
      </c>
      <c r="B417" s="27" t="s">
        <v>198</v>
      </c>
      <c r="C417" s="28" t="s">
        <v>625</v>
      </c>
      <c r="D417" s="29">
        <v>19000</v>
      </c>
      <c r="E417" s="29">
        <v>1600</v>
      </c>
      <c r="F417" s="29">
        <v>17400</v>
      </c>
    </row>
    <row r="418" spans="1:6" ht="12.75">
      <c r="A418" s="26" t="s">
        <v>215</v>
      </c>
      <c r="B418" s="27" t="s">
        <v>198</v>
      </c>
      <c r="C418" s="28" t="s">
        <v>626</v>
      </c>
      <c r="D418" s="29">
        <v>120000</v>
      </c>
      <c r="E418" s="29">
        <v>56041.19</v>
      </c>
      <c r="F418" s="29">
        <v>63958.81</v>
      </c>
    </row>
    <row r="419" spans="1:6" ht="12.75">
      <c r="A419" s="26" t="s">
        <v>219</v>
      </c>
      <c r="B419" s="27" t="s">
        <v>198</v>
      </c>
      <c r="C419" s="28" t="s">
        <v>627</v>
      </c>
      <c r="D419" s="29">
        <v>70000</v>
      </c>
      <c r="E419" s="29">
        <v>4469</v>
      </c>
      <c r="F419" s="29">
        <v>65531</v>
      </c>
    </row>
    <row r="420" spans="1:6" ht="12.75">
      <c r="A420" s="26" t="s">
        <v>221</v>
      </c>
      <c r="B420" s="27" t="s">
        <v>198</v>
      </c>
      <c r="C420" s="28" t="s">
        <v>628</v>
      </c>
      <c r="D420" s="29">
        <v>17360</v>
      </c>
      <c r="E420" s="29">
        <v>668</v>
      </c>
      <c r="F420" s="29">
        <v>16692</v>
      </c>
    </row>
    <row r="421" spans="1:6" ht="12.75">
      <c r="A421" s="26" t="s">
        <v>210</v>
      </c>
      <c r="B421" s="27" t="s">
        <v>198</v>
      </c>
      <c r="C421" s="28" t="s">
        <v>629</v>
      </c>
      <c r="D421" s="29">
        <v>1000</v>
      </c>
      <c r="E421" s="29">
        <v>0</v>
      </c>
      <c r="F421" s="29">
        <v>1000</v>
      </c>
    </row>
    <row r="422" spans="1:6" ht="12.75">
      <c r="A422" s="26" t="s">
        <v>212</v>
      </c>
      <c r="B422" s="27" t="s">
        <v>198</v>
      </c>
      <c r="C422" s="28" t="s">
        <v>630</v>
      </c>
      <c r="D422" s="29">
        <v>75050</v>
      </c>
      <c r="E422" s="29">
        <v>3000</v>
      </c>
      <c r="F422" s="29">
        <v>72050</v>
      </c>
    </row>
    <row r="423" spans="1:6" ht="12.75">
      <c r="A423" s="26" t="s">
        <v>207</v>
      </c>
      <c r="B423" s="27" t="s">
        <v>198</v>
      </c>
      <c r="C423" s="28" t="s">
        <v>631</v>
      </c>
      <c r="D423" s="29">
        <v>10375</v>
      </c>
      <c r="E423" s="29">
        <v>0</v>
      </c>
      <c r="F423" s="29">
        <v>10375</v>
      </c>
    </row>
    <row r="424" spans="1:6" ht="12.75">
      <c r="A424" s="26" t="s">
        <v>215</v>
      </c>
      <c r="B424" s="27" t="s">
        <v>198</v>
      </c>
      <c r="C424" s="28" t="s">
        <v>632</v>
      </c>
      <c r="D424" s="29">
        <v>74540</v>
      </c>
      <c r="E424" s="29">
        <v>4000</v>
      </c>
      <c r="F424" s="29">
        <v>70540</v>
      </c>
    </row>
    <row r="425" spans="1:6" ht="12.75">
      <c r="A425" s="26" t="s">
        <v>221</v>
      </c>
      <c r="B425" s="27" t="s">
        <v>198</v>
      </c>
      <c r="C425" s="28" t="s">
        <v>633</v>
      </c>
      <c r="D425" s="29">
        <v>44640</v>
      </c>
      <c r="E425" s="29">
        <v>753.4</v>
      </c>
      <c r="F425" s="29">
        <v>43886.6</v>
      </c>
    </row>
    <row r="426" spans="1:6" ht="12.75">
      <c r="A426" s="26" t="s">
        <v>217</v>
      </c>
      <c r="B426" s="27" t="s">
        <v>198</v>
      </c>
      <c r="C426" s="28" t="s">
        <v>634</v>
      </c>
      <c r="D426" s="29">
        <v>2500</v>
      </c>
      <c r="E426" s="29">
        <v>0</v>
      </c>
      <c r="F426" s="29">
        <v>2500</v>
      </c>
    </row>
    <row r="427" spans="1:6" ht="12.75">
      <c r="A427" s="26" t="s">
        <v>199</v>
      </c>
      <c r="B427" s="27" t="s">
        <v>198</v>
      </c>
      <c r="C427" s="28" t="s">
        <v>635</v>
      </c>
      <c r="D427" s="29">
        <v>1249010</v>
      </c>
      <c r="E427" s="29">
        <v>281411.1</v>
      </c>
      <c r="F427" s="29">
        <v>967598.9</v>
      </c>
    </row>
    <row r="428" spans="1:6" ht="12.75">
      <c r="A428" s="26" t="s">
        <v>201</v>
      </c>
      <c r="B428" s="27" t="s">
        <v>198</v>
      </c>
      <c r="C428" s="28" t="s">
        <v>636</v>
      </c>
      <c r="D428" s="29">
        <v>150000</v>
      </c>
      <c r="E428" s="29">
        <v>74713.15</v>
      </c>
      <c r="F428" s="29">
        <v>75286.85</v>
      </c>
    </row>
    <row r="429" spans="1:6" ht="12.75">
      <c r="A429" s="26" t="s">
        <v>199</v>
      </c>
      <c r="B429" s="27" t="s">
        <v>198</v>
      </c>
      <c r="C429" s="28" t="s">
        <v>637</v>
      </c>
      <c r="D429" s="29">
        <v>1923890</v>
      </c>
      <c r="E429" s="29">
        <v>347141.4</v>
      </c>
      <c r="F429" s="29">
        <v>1576748.6</v>
      </c>
    </row>
    <row r="430" spans="1:6" ht="12.75">
      <c r="A430" s="26" t="s">
        <v>201</v>
      </c>
      <c r="B430" s="27" t="s">
        <v>198</v>
      </c>
      <c r="C430" s="28" t="s">
        <v>638</v>
      </c>
      <c r="D430" s="29">
        <v>577393</v>
      </c>
      <c r="E430" s="29">
        <v>84907</v>
      </c>
      <c r="F430" s="29">
        <v>492486</v>
      </c>
    </row>
    <row r="431" spans="1:6" ht="12.75">
      <c r="A431" s="26" t="s">
        <v>203</v>
      </c>
      <c r="B431" s="27" t="s">
        <v>198</v>
      </c>
      <c r="C431" s="28" t="s">
        <v>639</v>
      </c>
      <c r="D431" s="29">
        <v>8400</v>
      </c>
      <c r="E431" s="29">
        <v>1000</v>
      </c>
      <c r="F431" s="29">
        <v>7400</v>
      </c>
    </row>
    <row r="432" spans="1:6" ht="12.75">
      <c r="A432" s="26" t="s">
        <v>205</v>
      </c>
      <c r="B432" s="27" t="s">
        <v>198</v>
      </c>
      <c r="C432" s="28" t="s">
        <v>640</v>
      </c>
      <c r="D432" s="29">
        <v>121200</v>
      </c>
      <c r="E432" s="29">
        <v>14437.02</v>
      </c>
      <c r="F432" s="29">
        <v>106762.98</v>
      </c>
    </row>
    <row r="433" spans="1:6" ht="12.75">
      <c r="A433" s="26" t="s">
        <v>215</v>
      </c>
      <c r="B433" s="27" t="s">
        <v>198</v>
      </c>
      <c r="C433" s="28" t="s">
        <v>641</v>
      </c>
      <c r="D433" s="29">
        <v>60000</v>
      </c>
      <c r="E433" s="29">
        <v>0</v>
      </c>
      <c r="F433" s="29">
        <v>60000</v>
      </c>
    </row>
    <row r="434" spans="1:6" ht="12.75">
      <c r="A434" s="26" t="s">
        <v>219</v>
      </c>
      <c r="B434" s="27" t="s">
        <v>198</v>
      </c>
      <c r="C434" s="28" t="s">
        <v>642</v>
      </c>
      <c r="D434" s="29">
        <v>18700</v>
      </c>
      <c r="E434" s="29">
        <v>17100</v>
      </c>
      <c r="F434" s="29">
        <v>1600</v>
      </c>
    </row>
    <row r="435" spans="1:6" ht="12.75">
      <c r="A435" s="26" t="s">
        <v>210</v>
      </c>
      <c r="B435" s="27" t="s">
        <v>198</v>
      </c>
      <c r="C435" s="28" t="s">
        <v>643</v>
      </c>
      <c r="D435" s="29">
        <v>4200</v>
      </c>
      <c r="E435" s="29">
        <v>400</v>
      </c>
      <c r="F435" s="29">
        <v>3800</v>
      </c>
    </row>
    <row r="436" spans="1:6" ht="12.75">
      <c r="A436" s="26" t="s">
        <v>207</v>
      </c>
      <c r="B436" s="27" t="s">
        <v>198</v>
      </c>
      <c r="C436" s="28" t="s">
        <v>644</v>
      </c>
      <c r="D436" s="29">
        <v>111200</v>
      </c>
      <c r="E436" s="29">
        <v>898</v>
      </c>
      <c r="F436" s="29">
        <v>110302</v>
      </c>
    </row>
    <row r="437" spans="1:6" ht="12.75">
      <c r="A437" s="26" t="s">
        <v>215</v>
      </c>
      <c r="B437" s="27" t="s">
        <v>198</v>
      </c>
      <c r="C437" s="28" t="s">
        <v>645</v>
      </c>
      <c r="D437" s="29">
        <v>94800</v>
      </c>
      <c r="E437" s="29">
        <v>24169.25</v>
      </c>
      <c r="F437" s="29">
        <v>70630.75</v>
      </c>
    </row>
    <row r="438" spans="1:6" ht="12.75">
      <c r="A438" s="26" t="s">
        <v>217</v>
      </c>
      <c r="B438" s="27" t="s">
        <v>198</v>
      </c>
      <c r="C438" s="28" t="s">
        <v>646</v>
      </c>
      <c r="D438" s="29">
        <v>75000</v>
      </c>
      <c r="E438" s="29">
        <v>5394.29</v>
      </c>
      <c r="F438" s="29">
        <v>69605.71</v>
      </c>
    </row>
    <row r="439" spans="1:6" ht="12.75">
      <c r="A439" s="26" t="s">
        <v>219</v>
      </c>
      <c r="B439" s="27" t="s">
        <v>198</v>
      </c>
      <c r="C439" s="28" t="s">
        <v>647</v>
      </c>
      <c r="D439" s="29">
        <v>1146905</v>
      </c>
      <c r="E439" s="29">
        <v>0</v>
      </c>
      <c r="F439" s="29">
        <v>1146905</v>
      </c>
    </row>
    <row r="440" spans="1:6" ht="12.75">
      <c r="A440" s="26" t="s">
        <v>221</v>
      </c>
      <c r="B440" s="27" t="s">
        <v>198</v>
      </c>
      <c r="C440" s="28" t="s">
        <v>648</v>
      </c>
      <c r="D440" s="29">
        <v>257310</v>
      </c>
      <c r="E440" s="29">
        <v>25133.6</v>
      </c>
      <c r="F440" s="29">
        <v>232176.4</v>
      </c>
    </row>
    <row r="441" spans="1:6" ht="12.75">
      <c r="A441" s="26" t="s">
        <v>199</v>
      </c>
      <c r="B441" s="27" t="s">
        <v>198</v>
      </c>
      <c r="C441" s="28" t="s">
        <v>649</v>
      </c>
      <c r="D441" s="29">
        <v>390039</v>
      </c>
      <c r="E441" s="29">
        <v>67063.7</v>
      </c>
      <c r="F441" s="29">
        <v>322975.3</v>
      </c>
    </row>
    <row r="442" spans="1:6" ht="12.75">
      <c r="A442" s="26" t="s">
        <v>201</v>
      </c>
      <c r="B442" s="27" t="s">
        <v>198</v>
      </c>
      <c r="C442" s="28" t="s">
        <v>650</v>
      </c>
      <c r="D442" s="29">
        <v>116584</v>
      </c>
      <c r="E442" s="29">
        <v>17234.97</v>
      </c>
      <c r="F442" s="29">
        <v>99349.03</v>
      </c>
    </row>
    <row r="443" spans="1:6" ht="12.75">
      <c r="A443" s="26" t="s">
        <v>203</v>
      </c>
      <c r="B443" s="27" t="s">
        <v>198</v>
      </c>
      <c r="C443" s="28" t="s">
        <v>651</v>
      </c>
      <c r="D443" s="29">
        <v>4000</v>
      </c>
      <c r="E443" s="29">
        <v>0</v>
      </c>
      <c r="F443" s="29">
        <v>4000</v>
      </c>
    </row>
    <row r="444" spans="1:6" ht="12.75">
      <c r="A444" s="26" t="s">
        <v>205</v>
      </c>
      <c r="B444" s="27" t="s">
        <v>198</v>
      </c>
      <c r="C444" s="28" t="s">
        <v>652</v>
      </c>
      <c r="D444" s="29">
        <v>43140</v>
      </c>
      <c r="E444" s="29">
        <v>0</v>
      </c>
      <c r="F444" s="29">
        <v>43140</v>
      </c>
    </row>
    <row r="445" spans="1:6" ht="12.75">
      <c r="A445" s="26" t="s">
        <v>215</v>
      </c>
      <c r="B445" s="27" t="s">
        <v>198</v>
      </c>
      <c r="C445" s="28" t="s">
        <v>653</v>
      </c>
      <c r="D445" s="29">
        <v>11000</v>
      </c>
      <c r="E445" s="29">
        <v>6827</v>
      </c>
      <c r="F445" s="29">
        <v>4173</v>
      </c>
    </row>
    <row r="446" spans="1:6" ht="12.75">
      <c r="A446" s="26" t="s">
        <v>219</v>
      </c>
      <c r="B446" s="27" t="s">
        <v>198</v>
      </c>
      <c r="C446" s="28" t="s">
        <v>654</v>
      </c>
      <c r="D446" s="29">
        <v>32470</v>
      </c>
      <c r="E446" s="29">
        <v>29269</v>
      </c>
      <c r="F446" s="29">
        <v>3201</v>
      </c>
    </row>
    <row r="447" spans="1:6" ht="12.75">
      <c r="A447" s="26" t="s">
        <v>210</v>
      </c>
      <c r="B447" s="27" t="s">
        <v>198</v>
      </c>
      <c r="C447" s="28" t="s">
        <v>655</v>
      </c>
      <c r="D447" s="29">
        <v>3060</v>
      </c>
      <c r="E447" s="29">
        <v>0</v>
      </c>
      <c r="F447" s="29">
        <v>3060</v>
      </c>
    </row>
    <row r="448" spans="1:6" ht="12.75">
      <c r="A448" s="26" t="s">
        <v>207</v>
      </c>
      <c r="B448" s="27" t="s">
        <v>198</v>
      </c>
      <c r="C448" s="28" t="s">
        <v>656</v>
      </c>
      <c r="D448" s="29">
        <v>11813</v>
      </c>
      <c r="E448" s="29">
        <v>0</v>
      </c>
      <c r="F448" s="29">
        <v>11813</v>
      </c>
    </row>
    <row r="449" spans="1:6" ht="12.75">
      <c r="A449" s="26" t="s">
        <v>215</v>
      </c>
      <c r="B449" s="27" t="s">
        <v>198</v>
      </c>
      <c r="C449" s="28" t="s">
        <v>657</v>
      </c>
      <c r="D449" s="29">
        <v>11750</v>
      </c>
      <c r="E449" s="29">
        <v>0</v>
      </c>
      <c r="F449" s="29">
        <v>11750</v>
      </c>
    </row>
    <row r="450" spans="1:6" ht="12.75">
      <c r="A450" s="26" t="s">
        <v>217</v>
      </c>
      <c r="B450" s="27" t="s">
        <v>198</v>
      </c>
      <c r="C450" s="28" t="s">
        <v>658</v>
      </c>
      <c r="D450" s="29">
        <v>3000</v>
      </c>
      <c r="E450" s="29">
        <v>0.66</v>
      </c>
      <c r="F450" s="29">
        <v>2999.34</v>
      </c>
    </row>
    <row r="451" spans="1:6" ht="12.75">
      <c r="A451" s="26" t="s">
        <v>219</v>
      </c>
      <c r="B451" s="27" t="s">
        <v>198</v>
      </c>
      <c r="C451" s="28" t="s">
        <v>659</v>
      </c>
      <c r="D451" s="29">
        <v>33600</v>
      </c>
      <c r="E451" s="29">
        <v>8970</v>
      </c>
      <c r="F451" s="29">
        <v>24630</v>
      </c>
    </row>
    <row r="452" spans="1:6" ht="12.75">
      <c r="A452" s="26" t="s">
        <v>221</v>
      </c>
      <c r="B452" s="27" t="s">
        <v>198</v>
      </c>
      <c r="C452" s="28" t="s">
        <v>660</v>
      </c>
      <c r="D452" s="29">
        <v>40300</v>
      </c>
      <c r="E452" s="29">
        <v>0</v>
      </c>
      <c r="F452" s="29">
        <v>40300</v>
      </c>
    </row>
    <row r="453" spans="1:6" ht="12.75">
      <c r="A453" s="26" t="s">
        <v>199</v>
      </c>
      <c r="B453" s="27" t="s">
        <v>198</v>
      </c>
      <c r="C453" s="28" t="s">
        <v>661</v>
      </c>
      <c r="D453" s="29">
        <v>586600</v>
      </c>
      <c r="E453" s="29">
        <v>112808.19</v>
      </c>
      <c r="F453" s="29">
        <v>473791.81</v>
      </c>
    </row>
    <row r="454" spans="1:6" ht="12.75">
      <c r="A454" s="26" t="s">
        <v>201</v>
      </c>
      <c r="B454" s="27" t="s">
        <v>198</v>
      </c>
      <c r="C454" s="28" t="s">
        <v>662</v>
      </c>
      <c r="D454" s="29">
        <v>164000</v>
      </c>
      <c r="E454" s="29">
        <v>28029.06</v>
      </c>
      <c r="F454" s="29">
        <v>135970.94</v>
      </c>
    </row>
    <row r="455" spans="1:6" ht="24">
      <c r="A455" s="26" t="s">
        <v>394</v>
      </c>
      <c r="B455" s="27" t="s">
        <v>198</v>
      </c>
      <c r="C455" s="28" t="s">
        <v>663</v>
      </c>
      <c r="D455" s="29">
        <v>65636</v>
      </c>
      <c r="E455" s="29">
        <v>16166.19</v>
      </c>
      <c r="F455" s="29">
        <v>49469.81</v>
      </c>
    </row>
    <row r="456" spans="1:6" ht="12.75">
      <c r="A456" s="26" t="s">
        <v>199</v>
      </c>
      <c r="B456" s="27" t="s">
        <v>198</v>
      </c>
      <c r="C456" s="28" t="s">
        <v>664</v>
      </c>
      <c r="D456" s="29">
        <v>7267255</v>
      </c>
      <c r="E456" s="29">
        <v>1469079.28</v>
      </c>
      <c r="F456" s="29">
        <v>5798175.72</v>
      </c>
    </row>
    <row r="457" spans="1:6" ht="12.75">
      <c r="A457" s="26" t="s">
        <v>201</v>
      </c>
      <c r="B457" s="27" t="s">
        <v>198</v>
      </c>
      <c r="C457" s="28" t="s">
        <v>665</v>
      </c>
      <c r="D457" s="29">
        <v>2194711</v>
      </c>
      <c r="E457" s="29">
        <v>508908.12</v>
      </c>
      <c r="F457" s="29">
        <v>1685802.88</v>
      </c>
    </row>
    <row r="458" spans="1:6" ht="12.75">
      <c r="A458" s="26" t="s">
        <v>203</v>
      </c>
      <c r="B458" s="27" t="s">
        <v>198</v>
      </c>
      <c r="C458" s="28" t="s">
        <v>666</v>
      </c>
      <c r="D458" s="29">
        <v>10800</v>
      </c>
      <c r="E458" s="29">
        <v>1200</v>
      </c>
      <c r="F458" s="29">
        <v>9600</v>
      </c>
    </row>
    <row r="459" spans="1:6" ht="12.75">
      <c r="A459" s="26" t="s">
        <v>205</v>
      </c>
      <c r="B459" s="27" t="s">
        <v>198</v>
      </c>
      <c r="C459" s="28" t="s">
        <v>667</v>
      </c>
      <c r="D459" s="29">
        <v>112470</v>
      </c>
      <c r="E459" s="29">
        <v>12686.12</v>
      </c>
      <c r="F459" s="29">
        <v>99783.88</v>
      </c>
    </row>
    <row r="460" spans="1:6" ht="12.75">
      <c r="A460" s="26" t="s">
        <v>207</v>
      </c>
      <c r="B460" s="27" t="s">
        <v>198</v>
      </c>
      <c r="C460" s="28" t="s">
        <v>668</v>
      </c>
      <c r="D460" s="29">
        <v>10600</v>
      </c>
      <c r="E460" s="29">
        <v>0</v>
      </c>
      <c r="F460" s="29">
        <v>10600</v>
      </c>
    </row>
    <row r="461" spans="1:6" ht="12.75">
      <c r="A461" s="26" t="s">
        <v>215</v>
      </c>
      <c r="B461" s="27" t="s">
        <v>198</v>
      </c>
      <c r="C461" s="28" t="s">
        <v>669</v>
      </c>
      <c r="D461" s="29">
        <v>1218469</v>
      </c>
      <c r="E461" s="29">
        <v>126062.71</v>
      </c>
      <c r="F461" s="29">
        <v>1092406.29</v>
      </c>
    </row>
    <row r="462" spans="1:6" ht="12.75">
      <c r="A462" s="26" t="s">
        <v>219</v>
      </c>
      <c r="B462" s="27" t="s">
        <v>198</v>
      </c>
      <c r="C462" s="28" t="s">
        <v>670</v>
      </c>
      <c r="D462" s="29">
        <v>455000</v>
      </c>
      <c r="E462" s="29">
        <v>94553</v>
      </c>
      <c r="F462" s="29">
        <v>360447</v>
      </c>
    </row>
    <row r="463" spans="1:6" ht="12.75">
      <c r="A463" s="26" t="s">
        <v>221</v>
      </c>
      <c r="B463" s="27" t="s">
        <v>198</v>
      </c>
      <c r="C463" s="28" t="s">
        <v>671</v>
      </c>
      <c r="D463" s="29">
        <v>51100</v>
      </c>
      <c r="E463" s="29">
        <v>0</v>
      </c>
      <c r="F463" s="29">
        <v>51100</v>
      </c>
    </row>
    <row r="464" spans="1:6" ht="12.75">
      <c r="A464" s="26" t="s">
        <v>205</v>
      </c>
      <c r="B464" s="27" t="s">
        <v>198</v>
      </c>
      <c r="C464" s="28" t="s">
        <v>672</v>
      </c>
      <c r="D464" s="29">
        <v>10176</v>
      </c>
      <c r="E464" s="29">
        <v>1000</v>
      </c>
      <c r="F464" s="29">
        <v>9176</v>
      </c>
    </row>
    <row r="465" spans="1:6" ht="12.75">
      <c r="A465" s="26" t="s">
        <v>210</v>
      </c>
      <c r="B465" s="27" t="s">
        <v>198</v>
      </c>
      <c r="C465" s="28" t="s">
        <v>673</v>
      </c>
      <c r="D465" s="29">
        <v>6850</v>
      </c>
      <c r="E465" s="29">
        <v>0</v>
      </c>
      <c r="F465" s="29">
        <v>6850</v>
      </c>
    </row>
    <row r="466" spans="1:6" ht="12.75">
      <c r="A466" s="26" t="s">
        <v>207</v>
      </c>
      <c r="B466" s="27" t="s">
        <v>198</v>
      </c>
      <c r="C466" s="28" t="s">
        <v>674</v>
      </c>
      <c r="D466" s="29">
        <v>3180</v>
      </c>
      <c r="E466" s="29">
        <v>0</v>
      </c>
      <c r="F466" s="29">
        <v>3180</v>
      </c>
    </row>
    <row r="467" spans="1:6" ht="12.75">
      <c r="A467" s="26" t="s">
        <v>215</v>
      </c>
      <c r="B467" s="27" t="s">
        <v>198</v>
      </c>
      <c r="C467" s="28" t="s">
        <v>675</v>
      </c>
      <c r="D467" s="29">
        <v>106900</v>
      </c>
      <c r="E467" s="29">
        <v>3240</v>
      </c>
      <c r="F467" s="29">
        <v>103660</v>
      </c>
    </row>
    <row r="468" spans="1:6" ht="12.75">
      <c r="A468" s="26" t="s">
        <v>217</v>
      </c>
      <c r="B468" s="27" t="s">
        <v>198</v>
      </c>
      <c r="C468" s="28" t="s">
        <v>676</v>
      </c>
      <c r="D468" s="29">
        <v>1608</v>
      </c>
      <c r="E468" s="29">
        <v>1608</v>
      </c>
      <c r="F468" s="29">
        <v>0</v>
      </c>
    </row>
    <row r="469" spans="1:6" ht="12.75">
      <c r="A469" s="26" t="s">
        <v>219</v>
      </c>
      <c r="B469" s="27" t="s">
        <v>198</v>
      </c>
      <c r="C469" s="28" t="s">
        <v>677</v>
      </c>
      <c r="D469" s="29">
        <v>61000</v>
      </c>
      <c r="E469" s="29">
        <v>1600</v>
      </c>
      <c r="F469" s="29">
        <v>59400</v>
      </c>
    </row>
    <row r="470" spans="1:6" ht="12.75">
      <c r="A470" s="26" t="s">
        <v>221</v>
      </c>
      <c r="B470" s="27" t="s">
        <v>198</v>
      </c>
      <c r="C470" s="28" t="s">
        <v>678</v>
      </c>
      <c r="D470" s="29">
        <v>145881</v>
      </c>
      <c r="E470" s="29">
        <v>31122.71</v>
      </c>
      <c r="F470" s="29">
        <v>114758.29</v>
      </c>
    </row>
    <row r="471" spans="1:6" ht="12.75">
      <c r="A471" s="26" t="s">
        <v>679</v>
      </c>
      <c r="B471" s="27" t="s">
        <v>198</v>
      </c>
      <c r="C471" s="28" t="s">
        <v>680</v>
      </c>
      <c r="D471" s="29">
        <v>300000</v>
      </c>
      <c r="E471" s="29">
        <v>9831.96</v>
      </c>
      <c r="F471" s="29">
        <v>290168.04</v>
      </c>
    </row>
    <row r="472" spans="1:6" ht="12.75">
      <c r="A472" s="23" t="s">
        <v>681</v>
      </c>
      <c r="B472" s="24" t="s">
        <v>682</v>
      </c>
      <c r="C472" s="24" t="s">
        <v>32</v>
      </c>
      <c r="D472" s="25">
        <v>-67530073.09</v>
      </c>
      <c r="E472" s="25">
        <v>81851614.63</v>
      </c>
      <c r="F472" s="25">
        <v>0</v>
      </c>
    </row>
    <row r="473" spans="1:6" ht="12.75">
      <c r="A473" s="30"/>
      <c r="B473" s="30"/>
      <c r="C473" s="30"/>
      <c r="D473" s="30"/>
      <c r="E473" s="30"/>
      <c r="F473" s="30"/>
    </row>
    <row r="474" spans="1:6" ht="36" customHeight="1">
      <c r="A474" s="50"/>
      <c r="B474" s="50"/>
      <c r="C474" s="50"/>
      <c r="D474" s="50"/>
      <c r="E474" s="50"/>
      <c r="F474" s="50"/>
    </row>
  </sheetData>
  <mergeCells count="8">
    <mergeCell ref="A474:F474"/>
    <mergeCell ref="A1:F1"/>
    <mergeCell ref="A3:A4"/>
    <mergeCell ref="B3:B4"/>
    <mergeCell ref="C3:C4"/>
    <mergeCell ref="D3:D4"/>
    <mergeCell ref="E3:E4"/>
    <mergeCell ref="F3:F4"/>
  </mergeCells>
  <printOptions/>
  <pageMargins left="0.787" right="0.59" top="0.59" bottom="0.59" header="0.393" footer="0.511"/>
  <pageSetup fitToHeight="100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workbookViewId="0" topLeftCell="A1">
      <selection activeCell="D15" sqref="D15"/>
    </sheetView>
  </sheetViews>
  <sheetFormatPr defaultColWidth="9.00390625" defaultRowHeight="12.75"/>
  <cols>
    <col min="1" max="1" width="50.75390625" style="32" customWidth="1"/>
    <col min="2" max="2" width="7.75390625" style="32" customWidth="1"/>
    <col min="3" max="3" width="22.75390625" style="32" customWidth="1"/>
    <col min="4" max="4" width="20.00390625" style="32" customWidth="1"/>
    <col min="5" max="6" width="20.75390625" style="32" customWidth="1"/>
    <col min="7" max="16384" width="9.125" style="32" customWidth="1"/>
  </cols>
  <sheetData>
    <row r="1" spans="1:6" ht="12.75">
      <c r="A1" s="51" t="s">
        <v>683</v>
      </c>
      <c r="B1" s="51"/>
      <c r="C1" s="51"/>
      <c r="D1" s="51"/>
      <c r="E1" s="51"/>
      <c r="F1" s="51"/>
    </row>
    <row r="2" spans="1:6" ht="12.75">
      <c r="A2" s="19"/>
      <c r="B2" s="19"/>
      <c r="C2" s="19"/>
      <c r="D2" s="19"/>
      <c r="E2" s="19"/>
      <c r="F2" s="31" t="s">
        <v>699</v>
      </c>
    </row>
    <row r="3" spans="1:6" ht="30" customHeight="1">
      <c r="A3" s="60" t="s">
        <v>18</v>
      </c>
      <c r="B3" s="52" t="s">
        <v>19</v>
      </c>
      <c r="C3" s="52" t="s">
        <v>684</v>
      </c>
      <c r="D3" s="54" t="s">
        <v>21</v>
      </c>
      <c r="E3" s="54" t="s">
        <v>22</v>
      </c>
      <c r="F3" s="54" t="s">
        <v>700</v>
      </c>
    </row>
    <row r="4" spans="1:6" ht="12.75">
      <c r="A4" s="61"/>
      <c r="B4" s="53"/>
      <c r="C4" s="53"/>
      <c r="D4" s="55"/>
      <c r="E4" s="55"/>
      <c r="F4" s="55"/>
    </row>
    <row r="5" spans="1:6" ht="13.5" thickBot="1">
      <c r="A5" s="20" t="s">
        <v>24</v>
      </c>
      <c r="B5" s="21" t="s">
        <v>25</v>
      </c>
      <c r="C5" s="21" t="s">
        <v>26</v>
      </c>
      <c r="D5" s="22" t="s">
        <v>27</v>
      </c>
      <c r="E5" s="22" t="s">
        <v>28</v>
      </c>
      <c r="F5" s="22" t="s">
        <v>29</v>
      </c>
    </row>
    <row r="6" spans="1:6" ht="12.75">
      <c r="A6" s="23" t="s">
        <v>685</v>
      </c>
      <c r="B6" s="24" t="s">
        <v>686</v>
      </c>
      <c r="C6" s="24" t="s">
        <v>32</v>
      </c>
      <c r="D6" s="25">
        <f>D7+D14</f>
        <v>67530073.08999991</v>
      </c>
      <c r="E6" s="25">
        <f>E7+E14</f>
        <v>-81851614.62999997</v>
      </c>
      <c r="F6" s="25">
        <f>D6-E6</f>
        <v>149381687.71999988</v>
      </c>
    </row>
    <row r="7" spans="1:6" ht="36">
      <c r="A7" s="23" t="s">
        <v>687</v>
      </c>
      <c r="B7" s="24" t="s">
        <v>688</v>
      </c>
      <c r="C7" s="24" t="s">
        <v>32</v>
      </c>
      <c r="D7" s="25">
        <v>0</v>
      </c>
      <c r="E7" s="25">
        <f>E12+E11</f>
        <v>-1861217.19</v>
      </c>
      <c r="F7" s="25">
        <f aca="true" t="shared" si="0" ref="F7:F18">D7-E7</f>
        <v>1861217.19</v>
      </c>
    </row>
    <row r="8" spans="1:6" ht="30.75" customHeight="1">
      <c r="A8" s="62" t="s">
        <v>701</v>
      </c>
      <c r="B8" s="63"/>
      <c r="C8" s="28" t="s">
        <v>702</v>
      </c>
      <c r="D8" s="29">
        <v>0</v>
      </c>
      <c r="E8" s="29">
        <v>0</v>
      </c>
      <c r="F8" s="25">
        <f t="shared" si="0"/>
        <v>0</v>
      </c>
    </row>
    <row r="9" spans="1:6" ht="12.75">
      <c r="A9" s="69" t="s">
        <v>703</v>
      </c>
      <c r="B9" s="70"/>
      <c r="C9" s="28" t="s">
        <v>704</v>
      </c>
      <c r="D9" s="29">
        <v>-52316000</v>
      </c>
      <c r="E9" s="29">
        <v>0</v>
      </c>
      <c r="F9" s="25">
        <f t="shared" si="0"/>
        <v>-52316000</v>
      </c>
    </row>
    <row r="10" spans="1:6" ht="12.75">
      <c r="A10" s="69" t="s">
        <v>705</v>
      </c>
      <c r="B10" s="70"/>
      <c r="C10" s="28" t="s">
        <v>706</v>
      </c>
      <c r="D10" s="29">
        <v>52316000</v>
      </c>
      <c r="E10" s="29">
        <v>0</v>
      </c>
      <c r="F10" s="25">
        <f t="shared" si="0"/>
        <v>52316000</v>
      </c>
    </row>
    <row r="11" spans="1:6" ht="42.75" customHeight="1">
      <c r="A11" s="69" t="s">
        <v>707</v>
      </c>
      <c r="B11" s="70"/>
      <c r="C11" s="28" t="s">
        <v>708</v>
      </c>
      <c r="D11" s="29">
        <v>15000000</v>
      </c>
      <c r="E11" s="29">
        <v>0</v>
      </c>
      <c r="F11" s="25">
        <f t="shared" si="0"/>
        <v>15000000</v>
      </c>
    </row>
    <row r="12" spans="1:6" ht="40.5" customHeight="1">
      <c r="A12" s="64" t="s">
        <v>689</v>
      </c>
      <c r="B12" s="65"/>
      <c r="C12" s="28" t="s">
        <v>690</v>
      </c>
      <c r="D12" s="29">
        <v>-15000000</v>
      </c>
      <c r="E12" s="29">
        <v>-1861217.19</v>
      </c>
      <c r="F12" s="25">
        <f t="shared" si="0"/>
        <v>-13138782.81</v>
      </c>
    </row>
    <row r="13" spans="1:6" ht="24">
      <c r="A13" s="23" t="s">
        <v>691</v>
      </c>
      <c r="B13" s="24" t="s">
        <v>692</v>
      </c>
      <c r="C13" s="24" t="s">
        <v>32</v>
      </c>
      <c r="D13" s="25">
        <v>0</v>
      </c>
      <c r="E13" s="25">
        <v>0</v>
      </c>
      <c r="F13" s="25">
        <f t="shared" si="0"/>
        <v>0</v>
      </c>
    </row>
    <row r="14" spans="1:6" ht="12.75">
      <c r="A14" s="23" t="s">
        <v>693</v>
      </c>
      <c r="B14" s="24" t="s">
        <v>694</v>
      </c>
      <c r="C14" s="24"/>
      <c r="D14" s="25">
        <f>D15+D17</f>
        <v>67530073.08999991</v>
      </c>
      <c r="E14" s="25">
        <f>E15+E17</f>
        <v>-79990397.43999997</v>
      </c>
      <c r="F14" s="25">
        <f t="shared" si="0"/>
        <v>147520470.52999988</v>
      </c>
    </row>
    <row r="15" spans="1:6" ht="12.75">
      <c r="A15" s="23" t="s">
        <v>709</v>
      </c>
      <c r="B15" s="24" t="s">
        <v>695</v>
      </c>
      <c r="C15" s="24"/>
      <c r="D15" s="25">
        <f>D16</f>
        <v>-1263133206</v>
      </c>
      <c r="E15" s="25">
        <f>E16</f>
        <v>-298873783.52</v>
      </c>
      <c r="F15" s="25">
        <f t="shared" si="0"/>
        <v>-964259422.48</v>
      </c>
    </row>
    <row r="16" spans="1:6" ht="36" customHeight="1">
      <c r="A16" s="64" t="s">
        <v>696</v>
      </c>
      <c r="B16" s="65"/>
      <c r="C16" s="28" t="s">
        <v>697</v>
      </c>
      <c r="D16" s="29">
        <v>-1263133206</v>
      </c>
      <c r="E16" s="29">
        <v>-298873783.52</v>
      </c>
      <c r="F16" s="25">
        <f t="shared" si="0"/>
        <v>-964259422.48</v>
      </c>
    </row>
    <row r="17" spans="1:6" ht="15" customHeight="1">
      <c r="A17" s="23" t="s">
        <v>710</v>
      </c>
      <c r="B17" s="24" t="s">
        <v>698</v>
      </c>
      <c r="C17" s="24"/>
      <c r="D17" s="25">
        <f>D18</f>
        <v>1330663279.09</v>
      </c>
      <c r="E17" s="25">
        <f>E18</f>
        <v>218883386.08</v>
      </c>
      <c r="F17" s="25">
        <f t="shared" si="0"/>
        <v>1111779893.01</v>
      </c>
    </row>
    <row r="18" spans="1:6" ht="12.75">
      <c r="A18" s="66" t="s">
        <v>711</v>
      </c>
      <c r="B18" s="67"/>
      <c r="C18" s="28" t="s">
        <v>712</v>
      </c>
      <c r="D18" s="29">
        <v>1330663279.09</v>
      </c>
      <c r="E18" s="29">
        <v>218883386.08</v>
      </c>
      <c r="F18" s="25">
        <f t="shared" si="0"/>
        <v>1111779893.01</v>
      </c>
    </row>
    <row r="19" spans="1:6" s="36" customFormat="1" ht="12.75">
      <c r="A19" s="68"/>
      <c r="B19" s="68"/>
      <c r="C19" s="33"/>
      <c r="D19" s="34"/>
      <c r="E19" s="34"/>
      <c r="F19" s="35"/>
    </row>
    <row r="20" spans="1:6" ht="12.75">
      <c r="A20" s="30"/>
      <c r="B20" s="30"/>
      <c r="C20" s="30"/>
      <c r="D20" s="30"/>
      <c r="E20" s="30"/>
      <c r="F20" s="30"/>
    </row>
    <row r="21" spans="1:6" ht="12.75">
      <c r="A21" s="30"/>
      <c r="B21" s="30"/>
      <c r="C21" s="30"/>
      <c r="D21" s="30"/>
      <c r="E21" s="30"/>
      <c r="F21" s="30"/>
    </row>
    <row r="22" spans="1:5" s="41" customFormat="1" ht="12">
      <c r="A22" s="37" t="s">
        <v>713</v>
      </c>
      <c r="B22" s="38" t="s">
        <v>714</v>
      </c>
      <c r="C22" s="38"/>
      <c r="D22" s="39" t="s">
        <v>715</v>
      </c>
      <c r="E22" s="40"/>
    </row>
    <row r="23" spans="1:5" s="41" customFormat="1" ht="12">
      <c r="A23" s="42"/>
      <c r="B23" s="43"/>
      <c r="C23" s="43"/>
      <c r="D23" s="44"/>
      <c r="E23" s="44"/>
    </row>
    <row r="24" spans="1:5" s="41" customFormat="1" ht="12">
      <c r="A24" s="44"/>
      <c r="B24" s="44"/>
      <c r="C24" s="44"/>
      <c r="D24" s="44"/>
      <c r="E24" s="44"/>
    </row>
    <row r="25" spans="1:5" s="41" customFormat="1" ht="12">
      <c r="A25" s="44" t="s">
        <v>716</v>
      </c>
      <c r="B25" s="44"/>
      <c r="C25" s="44"/>
      <c r="D25" s="44"/>
      <c r="E25" s="44"/>
    </row>
    <row r="26" spans="1:5" s="41" customFormat="1" ht="12">
      <c r="A26" s="42" t="s">
        <v>717</v>
      </c>
      <c r="B26" s="43" t="s">
        <v>718</v>
      </c>
      <c r="C26" s="43"/>
      <c r="D26" s="45" t="s">
        <v>719</v>
      </c>
      <c r="E26" s="44"/>
    </row>
    <row r="27" spans="1:5" s="41" customFormat="1" ht="12">
      <c r="A27" s="42"/>
      <c r="B27" s="43"/>
      <c r="C27" s="43"/>
      <c r="D27" s="44"/>
      <c r="E27" s="44"/>
    </row>
    <row r="28" spans="1:5" s="41" customFormat="1" ht="12">
      <c r="A28" s="42"/>
      <c r="B28" s="43"/>
      <c r="C28" s="43"/>
      <c r="D28" s="44"/>
      <c r="E28" s="44"/>
    </row>
    <row r="29" spans="1:5" s="41" customFormat="1" ht="12">
      <c r="A29" s="42" t="s">
        <v>720</v>
      </c>
      <c r="B29" s="43"/>
      <c r="C29" s="43"/>
      <c r="D29" s="45" t="s">
        <v>721</v>
      </c>
      <c r="E29" s="44"/>
    </row>
    <row r="30" spans="1:6" ht="12.75">
      <c r="A30" s="46"/>
      <c r="B30" s="47"/>
      <c r="C30" s="47"/>
      <c r="D30" s="48"/>
      <c r="E30" s="48"/>
      <c r="F30" s="49"/>
    </row>
  </sheetData>
  <mergeCells count="15">
    <mergeCell ref="A16:B16"/>
    <mergeCell ref="A18:B18"/>
    <mergeCell ref="A19:B19"/>
    <mergeCell ref="A9:B9"/>
    <mergeCell ref="A10:B10"/>
    <mergeCell ref="A11:B11"/>
    <mergeCell ref="A12:B12"/>
    <mergeCell ref="A8:B8"/>
    <mergeCell ref="A1:F1"/>
    <mergeCell ref="A3:A4"/>
    <mergeCell ref="B3:B4"/>
    <mergeCell ref="C3:C4"/>
    <mergeCell ref="D3:D4"/>
    <mergeCell ref="E3:E4"/>
    <mergeCell ref="F3:F4"/>
  </mergeCells>
  <printOptions/>
  <pageMargins left="0.787" right="0.59" top="0.59" bottom="0.59" header="0.393" footer="0.511"/>
  <pageSetup fitToHeight="100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fateeva</cp:lastModifiedBy>
  <cp:lastPrinted>2012-04-12T04:40:22Z</cp:lastPrinted>
  <dcterms:created xsi:type="dcterms:W3CDTF">2012-04-05T10:29:59Z</dcterms:created>
  <dcterms:modified xsi:type="dcterms:W3CDTF">2012-05-14T09:09:43Z</dcterms:modified>
  <cp:category/>
  <cp:version/>
  <cp:contentType/>
  <cp:contentStatus/>
</cp:coreProperties>
</file>