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255" windowHeight="7320" activeTab="0"/>
  </bookViews>
  <sheets>
    <sheet name="свод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<sst xmlns="http://schemas.openxmlformats.org/spreadsheetml/2006/main" count="29" uniqueCount="29">
  <si>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Объем муниципального долга, всего</t>
  </si>
  <si>
    <t>2007 год</t>
  </si>
  <si>
    <t>2008 год</t>
  </si>
  <si>
    <t>на 01.01.08г.</t>
  </si>
  <si>
    <t>на 01.01.09г.</t>
  </si>
  <si>
    <t>в том числе:</t>
  </si>
  <si>
    <t>бюджетные кредиты</t>
  </si>
  <si>
    <t>муниципальные гарантии</t>
  </si>
  <si>
    <t>на 01.01.10г.</t>
  </si>
  <si>
    <t>Структура муниц. долга в 2009 году, в %</t>
  </si>
  <si>
    <t>на 01.01.11г.</t>
  </si>
  <si>
    <t>Структура муниц. долга в 2010 году, в %</t>
  </si>
  <si>
    <t>2009 год</t>
  </si>
  <si>
    <t xml:space="preserve">2010 год </t>
  </si>
  <si>
    <t>2011 год</t>
  </si>
  <si>
    <t>на 01.01.12г.</t>
  </si>
  <si>
    <t>2012 год</t>
  </si>
  <si>
    <t>на 01.01.2013</t>
  </si>
  <si>
    <t>на 01.01.2015</t>
  </si>
  <si>
    <t>на 01.01.2016</t>
  </si>
  <si>
    <t>Наименование показателя</t>
  </si>
  <si>
    <t>Структура муниц. долга на 01.01.2019, в %</t>
  </si>
  <si>
    <t>Структура муниц. долга на 01.07.2019, в %</t>
  </si>
  <si>
    <t xml:space="preserve">на 01.01.2019 (1) </t>
  </si>
  <si>
    <t>на 01.07.2019 (2)</t>
  </si>
  <si>
    <t>Объем  муниципального долга Артемовского городского округа по состоянию на 01.10.2019</t>
  </si>
  <si>
    <t>на 01.10.2019 (3)</t>
  </si>
  <si>
    <t>Структура муниц. долга на 01.10.2019, в %</t>
  </si>
  <si>
    <t>2019 год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</si>
</sst>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_(* #,##0.00_);_(* \(#,##0.00\);_(* &quot;-&quot;??_);_(@_)"/>
  </numFmts>
  <fonts count="4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Liberation Serif"/>
      <family val="1"/>
    </font>
    <font>
      <sz val="14"/>
      <name val="Liberation Serif"/>
      <family val="1"/>
    </font>
    <font>
      <sz val="10"/>
      <color indexed="8"/>
      <name val="Calibri"/>
      <family val="2"/>
    </font>
    <font>
      <sz val="14"/>
      <color indexed="8"/>
      <name val="Liberation Serif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169" fontId="21" fillId="0" borderId="10" xfId="0" applyNumberFormat="1" applyFont="1" applyBorder="1" applyAlignment="1">
      <alignment horizontal="center"/>
    </xf>
    <xf numFmtId="169" fontId="22" fillId="0" borderId="10" xfId="0" applyNumberFormat="1" applyFont="1" applyBorder="1" applyAlignment="1">
      <alignment horizontal="center"/>
    </xf>
    <xf numFmtId="0" fontId="22" fillId="0" borderId="0" xfId="0" applyFont="1" applyAlignment="1">
      <alignment horizontal="center" wrapText="1"/>
    </xf>
    <xf numFmtId="0" fontId="22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11" xfId="0" applyFont="1" applyBorder="1" applyAlignment="1">
      <alignment horizontal="center" wrapText="1"/>
    </xf>
    <xf numFmtId="0" fontId="22" fillId="0" borderId="10" xfId="0" applyFont="1" applyBorder="1" applyAlignment="1">
      <alignment horizontal="center" wrapText="1"/>
    </xf>
    <xf numFmtId="0" fontId="22" fillId="0" borderId="12" xfId="0" applyFont="1" applyBorder="1" applyAlignment="1">
      <alignment horizontal="center" wrapText="1"/>
    </xf>
    <xf numFmtId="0" fontId="22" fillId="0" borderId="13" xfId="0" applyFont="1" applyBorder="1" applyAlignment="1">
      <alignment horizontal="center" wrapText="1"/>
    </xf>
    <xf numFmtId="0" fontId="22" fillId="0" borderId="10" xfId="0" applyFont="1" applyBorder="1" applyAlignment="1">
      <alignment horizontal="center"/>
    </xf>
    <xf numFmtId="0" fontId="22" fillId="0" borderId="13" xfId="0" applyFont="1" applyBorder="1" applyAlignment="1">
      <alignment horizontal="center" wrapText="1"/>
    </xf>
    <xf numFmtId="0" fontId="22" fillId="0" borderId="14" xfId="0" applyFont="1" applyBorder="1" applyAlignment="1">
      <alignment horizontal="center" wrapText="1"/>
    </xf>
    <xf numFmtId="0" fontId="22" fillId="0" borderId="12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2" fillId="0" borderId="10" xfId="0" applyFont="1" applyBorder="1" applyAlignment="1">
      <alignment/>
    </xf>
    <xf numFmtId="0" fontId="22" fillId="0" borderId="15" xfId="0" applyFont="1" applyBorder="1" applyAlignment="1">
      <alignment wrapText="1"/>
    </xf>
    <xf numFmtId="0" fontId="22" fillId="0" borderId="10" xfId="0" applyFont="1" applyBorder="1" applyAlignment="1">
      <alignment wrapText="1"/>
    </xf>
    <xf numFmtId="43" fontId="22" fillId="0" borderId="10" xfId="60" applyFont="1" applyBorder="1" applyAlignment="1">
      <alignment horizontal="center"/>
    </xf>
    <xf numFmtId="43" fontId="22" fillId="0" borderId="10" xfId="60" applyFont="1" applyFill="1" applyBorder="1" applyAlignment="1">
      <alignment horizontal="center"/>
    </xf>
    <xf numFmtId="169" fontId="22" fillId="0" borderId="10" xfId="0" applyNumberFormat="1" applyFont="1" applyFill="1" applyBorder="1" applyAlignment="1">
      <alignment horizontal="center"/>
    </xf>
    <xf numFmtId="0" fontId="21" fillId="0" borderId="1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95"/>
      <c:rotY val="20"/>
      <c:depthPercent val="100"/>
      <c:rAngAx val="1"/>
    </c:view3D>
    <c:plotArea>
      <c:layout>
        <c:manualLayout>
          <c:xMode val="edge"/>
          <c:yMode val="edge"/>
          <c:x val="0.01525"/>
          <c:y val="0.029"/>
          <c:w val="0.64925"/>
          <c:h val="0.93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свод!$A$9</c:f>
              <c:strCache>
                <c:ptCount val="1"/>
                <c:pt idx="0">
                  <c:v>бюджетные кредиты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свод!$B$9:$N$9</c:f>
              <c:numCache/>
            </c:numRef>
          </c:val>
          <c:shape val="cylinder"/>
        </c:ser>
        <c:ser>
          <c:idx val="1"/>
          <c:order val="1"/>
          <c:tx>
            <c:strRef>
              <c:f>свод!$A$10</c:f>
              <c:strCache>
                <c:ptCount val="1"/>
                <c:pt idx="0">
                  <c:v>муниципальные гарантии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свод!$B$10:$N$10</c:f>
              <c:numCache/>
            </c:numRef>
          </c:val>
          <c:shape val="cylinder"/>
        </c:ser>
        <c:overlap val="100"/>
        <c:shape val="cylinder"/>
        <c:axId val="58479844"/>
        <c:axId val="56556549"/>
      </c:bar3DChart>
      <c:catAx>
        <c:axId val="584798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556549"/>
        <c:crosses val="autoZero"/>
        <c:auto val="1"/>
        <c:lblOffset val="100"/>
        <c:tickLblSkip val="1"/>
        <c:noMultiLvlLbl val="0"/>
      </c:catAx>
      <c:valAx>
        <c:axId val="5655654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5847984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7"/>
          <c:y val="0.3495"/>
          <c:w val="0.305"/>
          <c:h val="0.28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11</xdr:row>
      <xdr:rowOff>57150</xdr:rowOff>
    </xdr:from>
    <xdr:to>
      <xdr:col>16</xdr:col>
      <xdr:colOff>0</xdr:colOff>
      <xdr:row>29</xdr:row>
      <xdr:rowOff>152400</xdr:rowOff>
    </xdr:to>
    <xdr:graphicFrame>
      <xdr:nvGraphicFramePr>
        <xdr:cNvPr id="1" name="Диаграмма 3"/>
        <xdr:cNvGraphicFramePr/>
      </xdr:nvGraphicFramePr>
      <xdr:xfrm>
        <a:off x="2057400" y="4200525"/>
        <a:ext cx="6915150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Q10"/>
  <sheetViews>
    <sheetView tabSelected="1" zoomScalePageLayoutView="0" workbookViewId="0" topLeftCell="A1">
      <selection activeCell="U11" sqref="U11"/>
    </sheetView>
  </sheetViews>
  <sheetFormatPr defaultColWidth="9.00390625" defaultRowHeight="12.75"/>
  <cols>
    <col min="1" max="1" width="27.00390625" style="0" customWidth="1"/>
    <col min="2" max="2" width="14.625" style="0" hidden="1" customWidth="1"/>
    <col min="3" max="3" width="14.875" style="0" hidden="1" customWidth="1"/>
    <col min="4" max="7" width="12.25390625" style="0" hidden="1" customWidth="1"/>
    <col min="8" max="8" width="13.125" style="0" hidden="1" customWidth="1"/>
    <col min="9" max="9" width="12.875" style="0" hidden="1" customWidth="1"/>
    <col min="10" max="10" width="19.125" style="0" customWidth="1"/>
    <col min="11" max="12" width="12.875" style="0" hidden="1" customWidth="1"/>
    <col min="13" max="13" width="18.75390625" style="0" customWidth="1"/>
    <col min="14" max="14" width="16.25390625" style="0" customWidth="1"/>
    <col min="15" max="15" width="18.875" style="0" customWidth="1"/>
    <col min="16" max="16" width="17.75390625" style="0" customWidth="1"/>
    <col min="17" max="17" width="17.375" style="0" customWidth="1"/>
    <col min="18" max="19" width="11.25390625" style="0" customWidth="1"/>
    <col min="21" max="21" width="11.375" style="0" customWidth="1"/>
  </cols>
  <sheetData>
    <row r="3" spans="1:17" ht="45" customHeight="1">
      <c r="A3" s="3" t="s">
        <v>25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8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5"/>
      <c r="O4" s="5"/>
      <c r="P4" s="5"/>
      <c r="Q4" s="5"/>
    </row>
    <row r="5" spans="1:17" ht="27" customHeight="1">
      <c r="A5" s="6" t="s">
        <v>20</v>
      </c>
      <c r="B5" s="7" t="s">
        <v>1</v>
      </c>
      <c r="C5" s="8" t="s">
        <v>2</v>
      </c>
      <c r="D5" s="9" t="s">
        <v>12</v>
      </c>
      <c r="E5" s="10" t="s">
        <v>13</v>
      </c>
      <c r="F5" s="10" t="s">
        <v>14</v>
      </c>
      <c r="G5" s="10" t="s">
        <v>16</v>
      </c>
      <c r="H5" s="6" t="s">
        <v>9</v>
      </c>
      <c r="I5" s="6" t="s">
        <v>11</v>
      </c>
      <c r="J5" s="11" t="s">
        <v>28</v>
      </c>
      <c r="K5" s="12"/>
      <c r="L5" s="12"/>
      <c r="M5" s="12"/>
      <c r="N5" s="13"/>
      <c r="O5" s="6" t="s">
        <v>21</v>
      </c>
      <c r="P5" s="6" t="s">
        <v>22</v>
      </c>
      <c r="Q5" s="6" t="s">
        <v>27</v>
      </c>
    </row>
    <row r="6" spans="1:17" ht="71.25" customHeight="1">
      <c r="A6" s="14"/>
      <c r="B6" s="15" t="s">
        <v>3</v>
      </c>
      <c r="C6" s="15" t="s">
        <v>4</v>
      </c>
      <c r="D6" s="15" t="s">
        <v>8</v>
      </c>
      <c r="E6" s="15" t="s">
        <v>10</v>
      </c>
      <c r="F6" s="15" t="s">
        <v>15</v>
      </c>
      <c r="G6" s="15" t="s">
        <v>17</v>
      </c>
      <c r="H6" s="16"/>
      <c r="I6" s="16"/>
      <c r="J6" s="7" t="s">
        <v>23</v>
      </c>
      <c r="K6" s="17" t="s">
        <v>18</v>
      </c>
      <c r="L6" s="17" t="s">
        <v>19</v>
      </c>
      <c r="M6" s="7" t="s">
        <v>24</v>
      </c>
      <c r="N6" s="7" t="s">
        <v>26</v>
      </c>
      <c r="O6" s="16"/>
      <c r="P6" s="16"/>
      <c r="Q6" s="16"/>
    </row>
    <row r="7" spans="1:17" ht="36.75" customHeight="1">
      <c r="A7" s="17" t="s">
        <v>0</v>
      </c>
      <c r="B7" s="15">
        <f>B9+B10</f>
        <v>41998.3</v>
      </c>
      <c r="C7" s="15">
        <f>C9+C10</f>
        <v>33208</v>
      </c>
      <c r="D7" s="15">
        <f>D9+D10</f>
        <v>15643.8</v>
      </c>
      <c r="E7" s="15">
        <v>47502.9</v>
      </c>
      <c r="F7" s="15">
        <f>F9+F10</f>
        <v>65376.86</v>
      </c>
      <c r="G7" s="18">
        <f>G9+G10</f>
        <v>79288.94</v>
      </c>
      <c r="H7" s="18">
        <f>H9+H10</f>
        <v>100</v>
      </c>
      <c r="I7" s="18">
        <v>100</v>
      </c>
      <c r="J7" s="19">
        <f>J9+J10</f>
        <v>45926.6</v>
      </c>
      <c r="K7" s="19">
        <f>K9+K10</f>
        <v>84070.70000000001</v>
      </c>
      <c r="L7" s="19">
        <f>L9+L10</f>
        <v>75841.3</v>
      </c>
      <c r="M7" s="19">
        <f>M9+M10</f>
        <v>88814.8</v>
      </c>
      <c r="N7" s="19">
        <f>N9+N10</f>
        <v>82712.8</v>
      </c>
      <c r="O7" s="20">
        <f>O9+O10</f>
        <v>100</v>
      </c>
      <c r="P7" s="2">
        <f>P9+P10</f>
        <v>99.99999999999999</v>
      </c>
      <c r="Q7" s="2">
        <f>Q9+Q10</f>
        <v>99.99999999999999</v>
      </c>
    </row>
    <row r="8" spans="1:17" ht="25.5" customHeight="1">
      <c r="A8" s="15" t="s">
        <v>5</v>
      </c>
      <c r="B8" s="15"/>
      <c r="C8" s="15"/>
      <c r="D8" s="15"/>
      <c r="E8" s="15"/>
      <c r="F8" s="15"/>
      <c r="G8" s="18"/>
      <c r="H8" s="18"/>
      <c r="I8" s="18"/>
      <c r="J8" s="21"/>
      <c r="K8" s="19"/>
      <c r="L8" s="19"/>
      <c r="M8" s="19"/>
      <c r="N8" s="1"/>
      <c r="O8" s="20"/>
      <c r="P8" s="15"/>
      <c r="Q8" s="21"/>
    </row>
    <row r="9" spans="1:17" ht="18">
      <c r="A9" s="15" t="s">
        <v>6</v>
      </c>
      <c r="B9" s="15">
        <v>29934.3</v>
      </c>
      <c r="C9" s="15">
        <v>7248.7</v>
      </c>
      <c r="D9" s="15">
        <v>15643.8</v>
      </c>
      <c r="E9" s="15">
        <v>21685.42</v>
      </c>
      <c r="F9" s="15">
        <v>29878.98</v>
      </c>
      <c r="G9" s="18">
        <v>19224.49</v>
      </c>
      <c r="H9" s="18">
        <f>D9/D7*100</f>
        <v>100</v>
      </c>
      <c r="I9" s="18">
        <f>E9/E7*100</f>
        <v>45.65072869235352</v>
      </c>
      <c r="J9" s="19">
        <v>8366.5</v>
      </c>
      <c r="K9" s="19">
        <v>18500.6</v>
      </c>
      <c r="L9" s="19">
        <v>22984.7</v>
      </c>
      <c r="M9" s="19">
        <v>5647.1</v>
      </c>
      <c r="N9" s="19">
        <v>5647.1</v>
      </c>
      <c r="O9" s="20">
        <f>J9/J7*100</f>
        <v>18.217111652070912</v>
      </c>
      <c r="P9" s="2">
        <f>M9/M7*100</f>
        <v>6.358287132324793</v>
      </c>
      <c r="Q9" s="2">
        <f>N9/N7*100</f>
        <v>6.827359247903589</v>
      </c>
    </row>
    <row r="10" spans="1:17" ht="39" customHeight="1">
      <c r="A10" s="17" t="s">
        <v>7</v>
      </c>
      <c r="B10" s="15">
        <v>12064</v>
      </c>
      <c r="C10" s="15">
        <v>25959.3</v>
      </c>
      <c r="D10" s="15">
        <v>0</v>
      </c>
      <c r="E10" s="15">
        <v>25817.48</v>
      </c>
      <c r="F10" s="15">
        <v>35497.88</v>
      </c>
      <c r="G10" s="18">
        <v>60064.45</v>
      </c>
      <c r="H10" s="18">
        <f>D10/D7*100</f>
        <v>0</v>
      </c>
      <c r="I10" s="18">
        <f>E10/E7*100</f>
        <v>54.349271307646475</v>
      </c>
      <c r="J10" s="19">
        <v>37560.1</v>
      </c>
      <c r="K10" s="19">
        <v>65570.1</v>
      </c>
      <c r="L10" s="19">
        <v>52856.6</v>
      </c>
      <c r="M10" s="19">
        <v>83167.7</v>
      </c>
      <c r="N10" s="19">
        <v>77065.7</v>
      </c>
      <c r="O10" s="20">
        <f>J10/J7*100</f>
        <v>81.78288834792909</v>
      </c>
      <c r="P10" s="2">
        <f>M10/M7*100</f>
        <v>93.6417128676752</v>
      </c>
      <c r="Q10" s="2">
        <f>N10/N7*100</f>
        <v>93.1726407520964</v>
      </c>
    </row>
    <row r="11" ht="20.25" customHeight="1"/>
    <row r="12" ht="18" customHeight="1"/>
    <row r="13" ht="19.5" customHeight="1"/>
    <row r="14" ht="19.5" customHeight="1"/>
  </sheetData>
  <sheetProtection/>
  <mergeCells count="8">
    <mergeCell ref="Q5:Q6"/>
    <mergeCell ref="A3:Q3"/>
    <mergeCell ref="J5:N5"/>
    <mergeCell ref="P5:P6"/>
    <mergeCell ref="A5:A6"/>
    <mergeCell ref="O5:O6"/>
    <mergeCell ref="I5:I6"/>
    <mergeCell ref="H5:H6"/>
  </mergeCells>
  <printOptions/>
  <pageMargins left="0.75" right="0.16" top="1" bottom="1" header="0.5" footer="0.5"/>
  <pageSetup fitToHeight="1" fitToWidth="1" horizontalDpi="600" verticalDpi="600" orientation="landscape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WareZ Provider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www.PHILka.RU</dc:creator>
  <cp:keywords/>
  <dc:description/>
  <cp:lastModifiedBy>Наталья Шиленко</cp:lastModifiedBy>
  <cp:lastPrinted>2014-05-15T05:46:07Z</cp:lastPrinted>
  <dcterms:created xsi:type="dcterms:W3CDTF">2010-03-23T05:05:35Z</dcterms:created>
  <dcterms:modified xsi:type="dcterms:W3CDTF">2019-10-07T10:27:07Z</dcterms:modified>
  <cp:category/>
  <cp:version/>
  <cp:contentType/>
  <cp:contentStatus/>
</cp:coreProperties>
</file>