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<sst xmlns="http://schemas.openxmlformats.org/spreadsheetml/2006/main" count="1554" uniqueCount="641">
  <si>
    <t>ОТЧЕТ ОБ ИСПОЛНЕНИИ БЮДЖЕТА</t>
  </si>
  <si>
    <t>КОДЫ</t>
  </si>
  <si>
    <t>Форма по ОКУД</t>
  </si>
  <si>
    <t>0503117</t>
  </si>
  <si>
    <t>на 01.03.2012</t>
  </si>
  <si>
    <t>Дата</t>
  </si>
  <si>
    <t>01.03.2012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</si>
  <si>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</si>
  <si>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</si>
  <si>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</si>
  <si>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</si>
  <si>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</si>
  <si>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</si>
  <si>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</si>
  <si>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</si>
  <si>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</si>
  <si>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</si>
  <si>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</si>
  <si>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</si>
  <si>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</si>
  <si>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</si>
  <si>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</si>
  <si>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</si>
  <si>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</si>
  <si>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</si>
  <si>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</si>
  <si>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</si>
  <si>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</si>
  <si>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</si>
  <si>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</si>
  <si>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</si>
  <si>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</si>
  <si>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</si>
  <si>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</si>
  <si>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</si>
  <si>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</si>
  <si>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01011105012040000120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</si>
  <si>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</si>
  <si>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01011406012040000430</t>
  </si>
  <si>
    <t xml:space="preserve">   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</si>
  <si>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</si>
  <si>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 xml:space="preserve">   Плата за негативное воздействие на окружающую среду</t>
  </si>
  <si>
    <t>04811201000010000120</t>
  </si>
  <si>
    <t xml:space="preserve">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</si>
  <si>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14111608000010000140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</si>
  <si>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</si>
  <si>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</si>
  <si>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14111628000016000140</t>
  </si>
  <si>
    <t>14111690040040000140</t>
  </si>
  <si>
    <t>14111690040046000140</t>
  </si>
  <si>
    <t xml:space="preserve">   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</si>
  <si>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</si>
  <si>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</si>
  <si>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</si>
  <si>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 xml:space="preserve">   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</si>
  <si>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</si>
  <si>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18210102010014000110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</si>
  <si>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</si>
  <si>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</si>
  <si>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</si>
  <si>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</si>
  <si>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 xml:space="preserve">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</si>
  <si>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</si>
  <si>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 xml:space="preserve">   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</si>
  <si>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</si>
  <si>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 xml:space="preserve">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</si>
  <si>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</si>
  <si>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</si>
  <si>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</si>
  <si>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</si>
  <si>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</si>
  <si>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</si>
  <si>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</si>
  <si>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</si>
  <si>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 xml:space="preserve">   Единый сельскохозяйственный налог</t>
  </si>
  <si>
    <t>18210503010011000110</t>
  </si>
  <si>
    <t xml:space="preserve">   Единый сельскохозяйственный налог (за налоговые периоды, истекшие до 1 января 2011 года)</t>
  </si>
  <si>
    <t>18210503020013000110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</si>
  <si>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</si>
  <si>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</si>
  <si>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 xml:space="preserve">   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</si>
  <si>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</si>
  <si>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</si>
  <si>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</si>
  <si>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</si>
  <si>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</si>
  <si>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расположенных в границах городских округов</t>
  </si>
  <si>
    <t>18210606012043000110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</si>
  <si>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</si>
  <si>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</si>
  <si>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</si>
  <si>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 xml:space="preserve">   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</si>
  <si>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</si>
  <si>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</si>
  <si>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</si>
  <si>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</si>
  <si>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</si>
  <si>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 xml:space="preserve">   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</si>
  <si>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</si>
  <si>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 xml:space="preserve">   Прочие местные налоги и сборы, мобилизуемые на территориях городских округов</t>
  </si>
  <si>
    <t>18210907052041000110</t>
  </si>
  <si>
    <t xml:space="preserve">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</si>
  <si>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18211603010010000140</t>
  </si>
  <si>
    <t xml:space="preserve">  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</si>
  <si>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</si>
  <si>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</si>
  <si>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</si>
  <si>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</si>
  <si>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</si>
  <si>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18211606000016000140</t>
  </si>
  <si>
    <t>18811608000016000140</t>
  </si>
  <si>
    <t xml:space="preserve">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</si>
  <si>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</si>
  <si>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18811690040040000140</t>
  </si>
  <si>
    <t>18811690040046000140</t>
  </si>
  <si>
    <t>19211690040040000140</t>
  </si>
  <si>
    <t>19211690040046000140</t>
  </si>
  <si>
    <t xml:space="preserve">   Денежные взыскания (штрафы) за нарушение земельного законодательства</t>
  </si>
  <si>
    <t>32111625060010000140</t>
  </si>
  <si>
    <t>32111625060016000140</t>
  </si>
  <si>
    <t>49811690040040000140</t>
  </si>
  <si>
    <t xml:space="preserve">   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</si>
  <si>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</si>
  <si>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 xml:space="preserve">   Невыясненные поступления, зачисляемые в бюджеты городских округов</t>
  </si>
  <si>
    <t>90111701040040000180</t>
  </si>
  <si>
    <t xml:space="preserve">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</si>
  <si>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</si>
  <si>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 xml:space="preserve">   Субсидии бюджетам городских округов на реализацию федеральных целевых программ</t>
  </si>
  <si>
    <t>90120202051040000151</t>
  </si>
  <si>
    <t xml:space="preserve"> 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</si>
  <si>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90120202077040000151</t>
  </si>
  <si>
    <t xml:space="preserve">  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</si>
  <si>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90120202085040000151</t>
  </si>
  <si>
    <t xml:space="preserve">   Прочие субсидии бюджетам городских округов</t>
  </si>
  <si>
    <t>90120202999040000151</t>
  </si>
  <si>
    <t xml:space="preserve">   Субвенции бюджетам городских округов на оплату жилищно-коммунальных услуг отдельным категориям граждан</t>
  </si>
  <si>
    <t>90120203001040000151</t>
  </si>
  <si>
    <t xml:space="preserve"> 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</si>
  <si>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90120203007040000151</t>
  </si>
  <si>
    <t xml:space="preserve">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</si>
  <si>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</si>
  <si>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 xml:space="preserve">   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</si>
  <si>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</si>
  <si>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</si>
  <si>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90120203024040000151</t>
  </si>
  <si>
    <t xml:space="preserve">   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</si>
  <si>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</si>
  <si>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 xml:space="preserve">   Доходы,получаемые в виде арендной платы за земли,находящиеся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</si>
  <si>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90211105024040001120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</si>
  <si>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</si>
  <si>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</si>
  <si>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 xml:space="preserve">   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</si>
  <si>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90211109044040003120</t>
  </si>
  <si>
    <t xml:space="preserve">   Плата за пользование жилыми помещениями (плата за наем) муниципального жилищного фонда городских округов</t>
  </si>
  <si>
    <t>90211109044040004120</t>
  </si>
  <si>
    <t xml:space="preserve">   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</si>
  <si>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90211402043040001410</t>
  </si>
  <si>
    <t>90211690040040000140</t>
  </si>
  <si>
    <t>90220202999040000151</t>
  </si>
  <si>
    <t>90221904000040000151</t>
  </si>
  <si>
    <t>90520202999040000151</t>
  </si>
  <si>
    <t xml:space="preserve">  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</si>
  <si>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</si>
  <si>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 xml:space="preserve">  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</si>
  <si>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</si>
  <si>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>90611302994040001130</t>
  </si>
  <si>
    <t>90611701040040000180</t>
  </si>
  <si>
    <t>90620202999040000151</t>
  </si>
  <si>
    <t xml:space="preserve">   Субвенции бюджетам городских округов на ежемесячное денежное вознаграждение за классное руководство</t>
  </si>
  <si>
    <t>90620203021040000151</t>
  </si>
  <si>
    <t xml:space="preserve">   Прочие субвенции бюджетам городских округов</t>
  </si>
  <si>
    <t>90620203999040000151</t>
  </si>
  <si>
    <t xml:space="preserve">   Прочие межбюджетные трансферты, передаваемые бюджетам городских округов</t>
  </si>
  <si>
    <t>90620204999040000151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</si>
  <si>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</si>
  <si>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</si>
  <si>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</si>
  <si>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90811632000040000140</t>
  </si>
  <si>
    <t>90820202999040000151</t>
  </si>
  <si>
    <t>90820204999040000151</t>
  </si>
  <si>
    <t>90821904000040000151</t>
  </si>
  <si>
    <t xml:space="preserve">   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</si>
  <si>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</si>
  <si>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</si>
  <si>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</si>
  <si>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</si>
  <si>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</si>
  <si>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</si>
  <si>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</si>
  <si>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</si>
  <si>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90101040020400121211</t>
  </si>
  <si>
    <t xml:space="preserve">   Начисления на выплаты по оплате труда</t>
  </si>
  <si>
    <t>90101040020400121213</t>
  </si>
  <si>
    <t xml:space="preserve">   Прочие выплаты</t>
  </si>
  <si>
    <t>90101040020400122212</t>
  </si>
  <si>
    <t xml:space="preserve">   Услуги связи</t>
  </si>
  <si>
    <t>90101040020400242221</t>
  </si>
  <si>
    <t xml:space="preserve">   Транспортные услуги</t>
  </si>
  <si>
    <t>90101040020400244222</t>
  </si>
  <si>
    <t xml:space="preserve">   Коммунальные услуги</t>
  </si>
  <si>
    <t>90101040020400244223</t>
  </si>
  <si>
    <t xml:space="preserve">   Работы, услуги по содержанию имущества</t>
  </si>
  <si>
    <t>90101040020400244225</t>
  </si>
  <si>
    <t xml:space="preserve">   Прочие работы, услуги</t>
  </si>
  <si>
    <t>90101040020400244226</t>
  </si>
  <si>
    <t xml:space="preserve">   Прочие расходы</t>
  </si>
  <si>
    <t>90101040020400244290</t>
  </si>
  <si>
    <t xml:space="preserve">   Увеличение стоимости основных средств</t>
  </si>
  <si>
    <t>90101040020400244310</t>
  </si>
  <si>
    <t xml:space="preserve">   Увеличение стоимости материальных запасов</t>
  </si>
  <si>
    <t>90101040020400244340</t>
  </si>
  <si>
    <t>90101040020800121211</t>
  </si>
  <si>
    <t>90101040020800121213</t>
  </si>
  <si>
    <t>90101040021500121211</t>
  </si>
  <si>
    <t>90101040021500121213</t>
  </si>
  <si>
    <t>90101040021500122212</t>
  </si>
  <si>
    <t>90101040021500242221</t>
  </si>
  <si>
    <t>90101040021500244222</t>
  </si>
  <si>
    <t>90101040021500244223</t>
  </si>
  <si>
    <t>90101040021500244225</t>
  </si>
  <si>
    <t>90101040021500244226</t>
  </si>
  <si>
    <t>90101040021500244290</t>
  </si>
  <si>
    <t>90101040021500244310</t>
  </si>
  <si>
    <t>90101040021500244340</t>
  </si>
  <si>
    <t>90101047950048242310</t>
  </si>
  <si>
    <t>90101048150000242310</t>
  </si>
  <si>
    <t>90101050014000244340</t>
  </si>
  <si>
    <t>90101110700000870290</t>
  </si>
  <si>
    <t>90101130020400244223</t>
  </si>
  <si>
    <t>90101130920100831290</t>
  </si>
  <si>
    <t>90101130920300244222</t>
  </si>
  <si>
    <t>90101130920300244226</t>
  </si>
  <si>
    <t>90101134409900111211</t>
  </si>
  <si>
    <t>90101134409900111213</t>
  </si>
  <si>
    <t>90101134409900242221</t>
  </si>
  <si>
    <t>90101134409900244223</t>
  </si>
  <si>
    <t>90101135250200244310</t>
  </si>
  <si>
    <t>90101135250600244340</t>
  </si>
  <si>
    <t>90101135250700244340</t>
  </si>
  <si>
    <t>90102030013600121211</t>
  </si>
  <si>
    <t>90102030013600121213</t>
  </si>
  <si>
    <t>90102030013600242221</t>
  </si>
  <si>
    <t>90102030013600244222</t>
  </si>
  <si>
    <t>90102030013600244223</t>
  </si>
  <si>
    <t>90102030013600244290</t>
  </si>
  <si>
    <t>90102030013600244310</t>
  </si>
  <si>
    <t>90102030013600244340</t>
  </si>
  <si>
    <t>90103090029900111211</t>
  </si>
  <si>
    <t>90103090029900111213</t>
  </si>
  <si>
    <t>90103090029900242221</t>
  </si>
  <si>
    <t>90103090029900244222</t>
  </si>
  <si>
    <t>90103090029900244223</t>
  </si>
  <si>
    <t>90103090029900244225</t>
  </si>
  <si>
    <t>90103090029900244226</t>
  </si>
  <si>
    <t>90103090029900244310</t>
  </si>
  <si>
    <t>90103090029900244340</t>
  </si>
  <si>
    <t>90103097950047244226</t>
  </si>
  <si>
    <t>90103097950047244290</t>
  </si>
  <si>
    <t>90103097950047244340</t>
  </si>
  <si>
    <t>90103107950047244226</t>
  </si>
  <si>
    <t>90103147950029244290</t>
  </si>
  <si>
    <t>90104025200101244223</t>
  </si>
  <si>
    <t>90104025200101244225</t>
  </si>
  <si>
    <t>90104025200101244340</t>
  </si>
  <si>
    <t>90104025200101852290</t>
  </si>
  <si>
    <t xml:space="preserve">   Безвозмездные перечисления организациям, за исключением государственных и муниципальных организаций</t>
  </si>
  <si>
    <t>90104052600400810242</t>
  </si>
  <si>
    <t>90104062800100244225</t>
  </si>
  <si>
    <t>90104062800100244226</t>
  </si>
  <si>
    <t>90104067950037243225</t>
  </si>
  <si>
    <t>90104068230002243225</t>
  </si>
  <si>
    <t>90104120020400121211</t>
  </si>
  <si>
    <t>90104120020400121213</t>
  </si>
  <si>
    <t>90104120020400122212</t>
  </si>
  <si>
    <t>90104120020400242221</t>
  </si>
  <si>
    <t>90104120020400244223</t>
  </si>
  <si>
    <t>90104120020400244226</t>
  </si>
  <si>
    <t>90104120020400244290</t>
  </si>
  <si>
    <t>90104120020400244340</t>
  </si>
  <si>
    <t>90104127950057244226</t>
  </si>
  <si>
    <t>90104128040699244226</t>
  </si>
  <si>
    <t>90104128060099244226</t>
  </si>
  <si>
    <t>90105013500200243225</t>
  </si>
  <si>
    <t>90105017950058413226</t>
  </si>
  <si>
    <t>90105017950060413226</t>
  </si>
  <si>
    <t xml:space="preserve">   Безвозмездные перечисления государственным и муниципальным организациям</t>
  </si>
  <si>
    <t>90105023510500810241</t>
  </si>
  <si>
    <t>90105027950009413226</t>
  </si>
  <si>
    <t>90105027950055413225</t>
  </si>
  <si>
    <t>90105027950055413226</t>
  </si>
  <si>
    <t>90105027950055413310</t>
  </si>
  <si>
    <t>90105027950056244226</t>
  </si>
  <si>
    <t>90105028190000244226</t>
  </si>
  <si>
    <t>90105036000100244223</t>
  </si>
  <si>
    <t>90105036000100244225</t>
  </si>
  <si>
    <t>90105036000100244340</t>
  </si>
  <si>
    <t>90105036000200244225</t>
  </si>
  <si>
    <t>90105036000200244226</t>
  </si>
  <si>
    <t>90105036000300244225</t>
  </si>
  <si>
    <t>90105036000300244226</t>
  </si>
  <si>
    <t>90105036000300244340</t>
  </si>
  <si>
    <t>90105036000400244226</t>
  </si>
  <si>
    <t>90105036000500244225</t>
  </si>
  <si>
    <t>90105036000500244226</t>
  </si>
  <si>
    <t>90105050019900111211</t>
  </si>
  <si>
    <t>90105050019900111213</t>
  </si>
  <si>
    <t>90105050019900112212</t>
  </si>
  <si>
    <t>90105050019900242221</t>
  </si>
  <si>
    <t>90105050019900244223</t>
  </si>
  <si>
    <t>90105050019900244225</t>
  </si>
  <si>
    <t>90105050019900244226</t>
  </si>
  <si>
    <t>90105050019900244340</t>
  </si>
  <si>
    <t>90105050019900852290</t>
  </si>
  <si>
    <t>90106037950037244225</t>
  </si>
  <si>
    <t>90106037950037244226</t>
  </si>
  <si>
    <t>90107024239900111211</t>
  </si>
  <si>
    <t>90107024239900111213</t>
  </si>
  <si>
    <t>90107024239900244223</t>
  </si>
  <si>
    <t>90107024239900244290</t>
  </si>
  <si>
    <t>90107024239900244340</t>
  </si>
  <si>
    <t>90107077950044244226</t>
  </si>
  <si>
    <t>90107077950044244290</t>
  </si>
  <si>
    <t>90107077950044244340</t>
  </si>
  <si>
    <t>90107077950054244290</t>
  </si>
  <si>
    <t>90107077950054244340</t>
  </si>
  <si>
    <t>90107078140099244290</t>
  </si>
  <si>
    <t>90107078140099244310</t>
  </si>
  <si>
    <t>90107078140099244340</t>
  </si>
  <si>
    <t>90107078210003244290</t>
  </si>
  <si>
    <t>90107078210003244340</t>
  </si>
  <si>
    <t xml:space="preserve">   Пенсии, пособия, выплачиваемые организациями сектора государственного управления</t>
  </si>
  <si>
    <t>90110015051401321263</t>
  </si>
  <si>
    <t>90110030920300322263</t>
  </si>
  <si>
    <t>90110035054600244226</t>
  </si>
  <si>
    <t xml:space="preserve">   Пособия по социальной помощи населению</t>
  </si>
  <si>
    <t>90110035054600314262</t>
  </si>
  <si>
    <t>90110035250300242221</t>
  </si>
  <si>
    <t>90110035250300313262</t>
  </si>
  <si>
    <t>90110035250500242221</t>
  </si>
  <si>
    <t>90110035250500313262</t>
  </si>
  <si>
    <t>90110037950038322226</t>
  </si>
  <si>
    <t>90110037950038322262</t>
  </si>
  <si>
    <t>90110037950045322262</t>
  </si>
  <si>
    <t>90110038040500322262</t>
  </si>
  <si>
    <t>90110038250101322262</t>
  </si>
  <si>
    <t>90110038250102322262</t>
  </si>
  <si>
    <t>90110065140100244290</t>
  </si>
  <si>
    <t>90110065250300111211</t>
  </si>
  <si>
    <t>90110065250300111213</t>
  </si>
  <si>
    <t>90110065250300242221</t>
  </si>
  <si>
    <t>90110065250300242223</t>
  </si>
  <si>
    <t>90110065250300242225</t>
  </si>
  <si>
    <t>90110065250300242226</t>
  </si>
  <si>
    <t>90110065250300242290</t>
  </si>
  <si>
    <t>90110065250300242340</t>
  </si>
  <si>
    <t>90110065250500111211</t>
  </si>
  <si>
    <t>90110065250500111213</t>
  </si>
  <si>
    <t>90110065250500242221</t>
  </si>
  <si>
    <t>90110065250500244222</t>
  </si>
  <si>
    <t>90110065250500244223</t>
  </si>
  <si>
    <t>90110065250500244225</t>
  </si>
  <si>
    <t>90110065250500244226</t>
  </si>
  <si>
    <t>90110065250500244290</t>
  </si>
  <si>
    <t>90110065250500244310</t>
  </si>
  <si>
    <t>90110065250500244340</t>
  </si>
  <si>
    <t>90111024829900111211</t>
  </si>
  <si>
    <t>90111024829900111213</t>
  </si>
  <si>
    <t>90111024829900242221</t>
  </si>
  <si>
    <t>90111024829900244223</t>
  </si>
  <si>
    <t>90111024829900244225</t>
  </si>
  <si>
    <t>90111024829900244226</t>
  </si>
  <si>
    <t>90111024829900244290</t>
  </si>
  <si>
    <t>90111024829900244310</t>
  </si>
  <si>
    <t>90111024829900244340</t>
  </si>
  <si>
    <t xml:space="preserve">   Арендная плата за пользование имуществом</t>
  </si>
  <si>
    <t>90111027950061244224</t>
  </si>
  <si>
    <t>90111027950061244226</t>
  </si>
  <si>
    <t>90111027950061244290</t>
  </si>
  <si>
    <t>90111027950061244310</t>
  </si>
  <si>
    <t>90111027950061244340</t>
  </si>
  <si>
    <t>90111027950061413226</t>
  </si>
  <si>
    <t>90111027950061413310</t>
  </si>
  <si>
    <t>90111028130102413310</t>
  </si>
  <si>
    <t>90111050020400121211</t>
  </si>
  <si>
    <t>90111050020400121213</t>
  </si>
  <si>
    <t>90111050020400242221</t>
  </si>
  <si>
    <t>90111050020400244225</t>
  </si>
  <si>
    <t>90111050020400244340</t>
  </si>
  <si>
    <t>90112024579900111211</t>
  </si>
  <si>
    <t>90112024579900111213</t>
  </si>
  <si>
    <t>90112024579900244226</t>
  </si>
  <si>
    <t>90201130020400121211</t>
  </si>
  <si>
    <t>90201130020400121213</t>
  </si>
  <si>
    <t>90201130020400122212</t>
  </si>
  <si>
    <t>90201130020400242221</t>
  </si>
  <si>
    <t>90201130020400242226</t>
  </si>
  <si>
    <t>90201130020400244222</t>
  </si>
  <si>
    <t>90201130020400244225</t>
  </si>
  <si>
    <t>90201130020400244226</t>
  </si>
  <si>
    <t>90201130020400244290</t>
  </si>
  <si>
    <t>90201130020400244340</t>
  </si>
  <si>
    <t>90201130900200244223</t>
  </si>
  <si>
    <t>90201130920300244226</t>
  </si>
  <si>
    <t>90201138030207244226</t>
  </si>
  <si>
    <t>90205013500300244310</t>
  </si>
  <si>
    <t>90607014209900001213</t>
  </si>
  <si>
    <t>90607014209900111211</t>
  </si>
  <si>
    <t>90607014209900111213</t>
  </si>
  <si>
    <t>90607014209900112212</t>
  </si>
  <si>
    <t>90607014209900242221</t>
  </si>
  <si>
    <t>90607014209900243225</t>
  </si>
  <si>
    <t>90607014209900244222</t>
  </si>
  <si>
    <t>90607014209900244223</t>
  </si>
  <si>
    <t>90607014209900244225</t>
  </si>
  <si>
    <t>90607014209900244226</t>
  </si>
  <si>
    <t>90607014209900244310</t>
  </si>
  <si>
    <t>90607014209900244340</t>
  </si>
  <si>
    <t>90607014209900852290</t>
  </si>
  <si>
    <t>90607015260200244310</t>
  </si>
  <si>
    <t>90607015260200244340</t>
  </si>
  <si>
    <t>90607017950039244226</t>
  </si>
  <si>
    <t>90607017950050244225</t>
  </si>
  <si>
    <t>90607017950050244226</t>
  </si>
  <si>
    <t>90607017950050244310</t>
  </si>
  <si>
    <t>90607024219900111211</t>
  </si>
  <si>
    <t>90607024219900111213</t>
  </si>
  <si>
    <t>90607024219900112212</t>
  </si>
  <si>
    <t>90607024219900242221</t>
  </si>
  <si>
    <t>90607024219900243225</t>
  </si>
  <si>
    <t>90607024219900244223</t>
  </si>
  <si>
    <t>90607024219900244224</t>
  </si>
  <si>
    <t>90607024219900244225</t>
  </si>
  <si>
    <t>90607024219900244226</t>
  </si>
  <si>
    <t>90607024219900244310</t>
  </si>
  <si>
    <t>90607024219900244340</t>
  </si>
  <si>
    <t>90607024219900852290</t>
  </si>
  <si>
    <t>90607024239900111211</t>
  </si>
  <si>
    <t>90607024239900111213</t>
  </si>
  <si>
    <t>90607024239900112212</t>
  </si>
  <si>
    <t>90607024239900242221</t>
  </si>
  <si>
    <t>90607024239900244223</t>
  </si>
  <si>
    <t>90607024239900244225</t>
  </si>
  <si>
    <t>90607024239900244226</t>
  </si>
  <si>
    <t>90607024239900244310</t>
  </si>
  <si>
    <t>90607024239900244340</t>
  </si>
  <si>
    <t>90607024239900852290</t>
  </si>
  <si>
    <t>90607025200900111211</t>
  </si>
  <si>
    <t>90607025200900111213</t>
  </si>
  <si>
    <t>90607025210201001211</t>
  </si>
  <si>
    <t>90607025240200244226</t>
  </si>
  <si>
    <t>90607025240200244340</t>
  </si>
  <si>
    <t>90607025250110111211</t>
  </si>
  <si>
    <t>90607025250110111213</t>
  </si>
  <si>
    <t>90607025250110112212</t>
  </si>
  <si>
    <t>90607025250120244310</t>
  </si>
  <si>
    <t>90607025250120244340</t>
  </si>
  <si>
    <t>90607025250130242221</t>
  </si>
  <si>
    <t>90607025250130242310</t>
  </si>
  <si>
    <t>90607025250130244310</t>
  </si>
  <si>
    <t>90607027950050244225</t>
  </si>
  <si>
    <t>90607027950050244310</t>
  </si>
  <si>
    <t>90607027950050244340</t>
  </si>
  <si>
    <t>90607027950051244310</t>
  </si>
  <si>
    <t>90607028110000243225</t>
  </si>
  <si>
    <t>90607028130106244310</t>
  </si>
  <si>
    <t>90607074320200244262</t>
  </si>
  <si>
    <t>90607074320212244262</t>
  </si>
  <si>
    <t>90607090020400121211</t>
  </si>
  <si>
    <t>90607090020400121213</t>
  </si>
  <si>
    <t>90607090020400242221</t>
  </si>
  <si>
    <t>90607090020400244222</t>
  </si>
  <si>
    <t>90607090020400244226</t>
  </si>
  <si>
    <t>90607090020400244340</t>
  </si>
  <si>
    <t>90607094529900111211</t>
  </si>
  <si>
    <t>90607094529900111213</t>
  </si>
  <si>
    <t>90607094529900112212</t>
  </si>
  <si>
    <t>90607094529900242221</t>
  </si>
  <si>
    <t>90607094529900242340</t>
  </si>
  <si>
    <t>90607094529900244222</t>
  </si>
  <si>
    <t>90607094529900244223</t>
  </si>
  <si>
    <t>90607094529900244225</t>
  </si>
  <si>
    <t>90607094529900244226</t>
  </si>
  <si>
    <t>90607094529900244310</t>
  </si>
  <si>
    <t>90607094529900244340</t>
  </si>
  <si>
    <t>90607094529900852290</t>
  </si>
  <si>
    <t>90607097950051244310</t>
  </si>
  <si>
    <t>90610015051401321263</t>
  </si>
  <si>
    <t>90807024239900111211</t>
  </si>
  <si>
    <t>90807024239900111213</t>
  </si>
  <si>
    <t>90807024239900112212</t>
  </si>
  <si>
    <t>90807024239900242221</t>
  </si>
  <si>
    <t>90807024239900242225</t>
  </si>
  <si>
    <t>90807024239900242226</t>
  </si>
  <si>
    <t>90807024239900243225</t>
  </si>
  <si>
    <t>90807024239900244223</t>
  </si>
  <si>
    <t>90807024239900244225</t>
  </si>
  <si>
    <t>90807024239900244226</t>
  </si>
  <si>
    <t>90807024239900244340</t>
  </si>
  <si>
    <t>90807024239900852290</t>
  </si>
  <si>
    <t>90807027950046243225</t>
  </si>
  <si>
    <t>90808010700400244310</t>
  </si>
  <si>
    <t>90808014409900111211</t>
  </si>
  <si>
    <t>90808014409900111213</t>
  </si>
  <si>
    <t>90808014409900242221</t>
  </si>
  <si>
    <t>90808014409900244223</t>
  </si>
  <si>
    <t>90808014409900244225</t>
  </si>
  <si>
    <t>90808014409900244226</t>
  </si>
  <si>
    <t>90808014409900244310</t>
  </si>
  <si>
    <t>90808014409900244340</t>
  </si>
  <si>
    <t>90808014409900852290</t>
  </si>
  <si>
    <t>90808014419900111211</t>
  </si>
  <si>
    <t>90808014419900111213</t>
  </si>
  <si>
    <t>90808014419900242221</t>
  </si>
  <si>
    <t>90808014419900244223</t>
  </si>
  <si>
    <t>90808014419900244226</t>
  </si>
  <si>
    <t>90808014419900244290</t>
  </si>
  <si>
    <t>90808014429900111211</t>
  </si>
  <si>
    <t>90808014429900111213</t>
  </si>
  <si>
    <t>90808014429900242221</t>
  </si>
  <si>
    <t>90808014429900244223</t>
  </si>
  <si>
    <t>90808014429900244225</t>
  </si>
  <si>
    <t>90808014429900244226</t>
  </si>
  <si>
    <t>90808017950046243225</t>
  </si>
  <si>
    <t>90808017950046244225</t>
  </si>
  <si>
    <t>90808017950046244226</t>
  </si>
  <si>
    <t>90808017950046244290</t>
  </si>
  <si>
    <t>90808017950046244310</t>
  </si>
  <si>
    <t>90808017950049244290</t>
  </si>
  <si>
    <t>90808018170003243225</t>
  </si>
  <si>
    <t>90808040020400121211</t>
  </si>
  <si>
    <t>90808040020400121213</t>
  </si>
  <si>
    <t>90808040020400122212</t>
  </si>
  <si>
    <t>90808040020400242221</t>
  </si>
  <si>
    <t>90808040020400242225</t>
  </si>
  <si>
    <t>90808040020400242340</t>
  </si>
  <si>
    <t>90808040020400244222</t>
  </si>
  <si>
    <t>90808040020400244226</t>
  </si>
  <si>
    <t>90808040020400244310</t>
  </si>
  <si>
    <t>90808040020400244340</t>
  </si>
  <si>
    <t>90808040020400852290</t>
  </si>
  <si>
    <t>90808044529900111211</t>
  </si>
  <si>
    <t>90808044529900111213</t>
  </si>
  <si>
    <t>90808044529900112212</t>
  </si>
  <si>
    <t>90808044529900242221</t>
  </si>
  <si>
    <t>90808044529900242225</t>
  </si>
  <si>
    <t>90808044529900242226</t>
  </si>
  <si>
    <t>90808044529900242310</t>
  </si>
  <si>
    <t>90808044529900242340</t>
  </si>
  <si>
    <t>90808044529900244222</t>
  </si>
  <si>
    <t>90808044529900244223</t>
  </si>
  <si>
    <t>90808044529900244225</t>
  </si>
  <si>
    <t>90808044529900244226</t>
  </si>
  <si>
    <t>90808044529900244340</t>
  </si>
  <si>
    <t>90808044529900852290</t>
  </si>
  <si>
    <t>91201020020300121211</t>
  </si>
  <si>
    <t>91201020020300121213</t>
  </si>
  <si>
    <t>91201030020400121211</t>
  </si>
  <si>
    <t>91201030020400121213</t>
  </si>
  <si>
    <t>91201030020400122212</t>
  </si>
  <si>
    <t>91201030020400242221</t>
  </si>
  <si>
    <t>91201030020400242226</t>
  </si>
  <si>
    <t>91201030020400242310</t>
  </si>
  <si>
    <t>91201030020400244222</t>
  </si>
  <si>
    <t>91201030020400244225</t>
  </si>
  <si>
    <t>91201030020400244226</t>
  </si>
  <si>
    <t>91201030020400244290</t>
  </si>
  <si>
    <t>91201030020400244310</t>
  </si>
  <si>
    <t>91201030020400244340</t>
  </si>
  <si>
    <t>91201060020400121211</t>
  </si>
  <si>
    <t>91201060020400121213</t>
  </si>
  <si>
    <t>91201060020400122212</t>
  </si>
  <si>
    <t>91201060020400242221</t>
  </si>
  <si>
    <t>91201060020400242226</t>
  </si>
  <si>
    <t>91201060020400242310</t>
  </si>
  <si>
    <t>91201060020400244222</t>
  </si>
  <si>
    <t>91201060020400244225</t>
  </si>
  <si>
    <t>91201060020400244226</t>
  </si>
  <si>
    <t>91201060020400244290</t>
  </si>
  <si>
    <t>91201060020400244310</t>
  </si>
  <si>
    <t>91201060020400244340</t>
  </si>
  <si>
    <t>91201060022500121211</t>
  </si>
  <si>
    <t>91201060022500121213</t>
  </si>
  <si>
    <t>91210015051401321263</t>
  </si>
  <si>
    <t>91901060020400121211</t>
  </si>
  <si>
    <t>91901060020400121213</t>
  </si>
  <si>
    <t>91901060020400122212</t>
  </si>
  <si>
    <t>91901060020400242221</t>
  </si>
  <si>
    <t>91901060020400242225</t>
  </si>
  <si>
    <t>91901060020400242226</t>
  </si>
  <si>
    <t>91901060020400242310</t>
  </si>
  <si>
    <t>91901060020400242340</t>
  </si>
  <si>
    <t>91901060020400244221</t>
  </si>
  <si>
    <t>91901060020400244222</t>
  </si>
  <si>
    <t>91901060020400244225</t>
  </si>
  <si>
    <t>91901060020400244226</t>
  </si>
  <si>
    <t>91901060020400244290</t>
  </si>
  <si>
    <t>91901060020400244310</t>
  </si>
  <si>
    <t>91901060020400244340</t>
  </si>
  <si>
    <t xml:space="preserve">   Обслуживание внутреннего долга</t>
  </si>
  <si>
    <t>91913010650000710231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</si>
  <si>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</si>
  <si>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</si>
  <si>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</si>
  <si>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</si>
  <si>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</si>
  <si>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</si>
  <si>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</si>
  <si>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</si>
  <si>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 xml:space="preserve">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</si>
  <si>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91901030000040000810</t>
  </si>
  <si>
    <t>источники внешнего финансирования бюджета
    из них:</t>
  </si>
  <si>
    <t>620</t>
  </si>
  <si>
    <t>Изменение остатков средств</t>
  </si>
  <si>
    <t>700</t>
  </si>
  <si>
    <t>710</t>
  </si>
  <si>
    <t xml:space="preserve">   Увеличение прочих остатков денежных средств бюджетов городских округов</t>
  </si>
  <si>
    <t>91901050201040000510</t>
  </si>
  <si>
    <t>720</t>
  </si>
  <si>
    <t>Форма 0503117</t>
  </si>
  <si>
    <t>Неисполенные 
назначения</t>
  </si>
  <si>
    <t xml:space="preserve">   Получение кредитов от кредитных организаций бюджетами городских округов в валюте Российской Федерации</t>
  </si>
  <si>
    <t>90101020000040000710</t>
  </si>
  <si>
    <t xml:space="preserve">   Исполнение гарантий городских округов в валюте РФ</t>
  </si>
  <si>
    <t>90101060400040000810</t>
  </si>
  <si>
    <t xml:space="preserve">   Возврат бюджетных кредитов, предоставленных юридическим лицам из бюджетов городских округов в валюте РФ</t>
  </si>
  <si>
    <t>90101060501040000640</t>
  </si>
  <si>
    <t xml:space="preserve">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</si>
  <si>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91901030000040000710</t>
  </si>
  <si>
    <t>увеличение остатков средств</t>
  </si>
  <si>
    <t>уменьшение остатков средств</t>
  </si>
  <si>
    <t xml:space="preserve">   Уменьшение прочих остатков денежных средств бюджетов городских округов</t>
  </si>
  <si>
    <t>91901050201040000610</t>
  </si>
  <si>
    <t xml:space="preserve"> Руководитель   </t>
  </si>
  <si>
    <t>___________________________________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</si>
  <si>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</si>
  <si>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</si>
  <si>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</si>
  <si>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</si>
  <si>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</si>
  <si>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                ______________________</t>
  </si>
  <si>
    <t>Яковлева Н.Н.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</si>
</sst>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3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lbertus Extra Bold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68" fontId="2" fillId="2" borderId="6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0" xfId="0" applyNumberFormat="1" applyFont="1" applyFill="1" applyBorder="1" applyAlignment="1" applyProtection="1">
      <alignment horizontal="right" shrinkToFit="1"/>
      <protection locked="0"/>
    </xf>
    <xf numFmtId="0" fontId="7" fillId="2" borderId="11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shrinkToFit="1"/>
    </xf>
    <xf numFmtId="4" fontId="7" fillId="2" borderId="10" xfId="0" applyNumberFormat="1" applyFont="1" applyFill="1" applyBorder="1" applyAlignment="1">
      <alignment horizontal="right" shrinkToFit="1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2"/>
    </xf>
    <xf numFmtId="0" fontId="7" fillId="2" borderId="19" xfId="0" applyFont="1" applyFill="1" applyBorder="1" applyAlignment="1">
      <alignment horizontal="left" wrapText="1" indent="2"/>
    </xf>
    <xf numFmtId="0" fontId="7" fillId="2" borderId="20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2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2"/>
    </xf>
    <xf numFmtId="49" fontId="7" fillId="2" borderId="0" xfId="0" applyNumberFormat="1" applyFont="1" applyFill="1" applyBorder="1" applyAlignment="1">
      <alignment horizontal="center" shrinkToFit="1"/>
    </xf>
    <xf numFmtId="4" fontId="7" fillId="2" borderId="0" xfId="0" applyNumberFormat="1" applyFont="1" applyFill="1" applyBorder="1" applyAlignment="1">
      <alignment horizontal="right" shrinkToFit="1"/>
    </xf>
    <xf numFmtId="4" fontId="6" fillId="2" borderId="0" xfId="0" applyNumberFormat="1" applyFont="1" applyFill="1" applyBorder="1" applyAlignment="1" applyProtection="1">
      <alignment horizontal="right" shrinkToFit="1"/>
      <protection locked="0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07"/>
  <sheetViews>
    <sheetView showGridLines="0" workbookViewId="0" topLeftCell="A97">
      <selection activeCell="A107" sqref="A107:F10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31" t="s">
        <v>0</v>
      </c>
      <c r="B2" s="31"/>
      <c r="C2" s="31"/>
      <c r="D2" s="31"/>
      <c r="E2" s="7"/>
      <c r="F2" s="8" t="s">
        <v>1</v>
      </c>
    </row>
    <row r="3" spans="1:6" ht="12.75">
      <c r="A3" s="9"/>
      <c r="B3" s="9"/>
      <c r="C3" s="9"/>
      <c r="D3" s="9"/>
      <c r="E3" s="10" t="s">
        <v>2</v>
      </c>
      <c r="F3" s="11" t="s">
        <v>3</v>
      </c>
    </row>
    <row r="4" spans="1:6" ht="12.75">
      <c r="A4" s="32" t="s">
        <v>4</v>
      </c>
      <c r="B4" s="32"/>
      <c r="C4" s="32"/>
      <c r="D4" s="32"/>
      <c r="E4" s="10" t="s">
        <v>5</v>
      </c>
      <c r="F4" s="12" t="s">
        <v>6</v>
      </c>
    </row>
    <row r="5" spans="1:6" ht="12.75">
      <c r="A5" s="13" t="s">
        <v>7</v>
      </c>
      <c r="B5" s="3"/>
      <c r="C5" s="3"/>
      <c r="D5" s="4"/>
      <c r="E5" s="10" t="s">
        <v>8</v>
      </c>
      <c r="F5" s="12"/>
    </row>
    <row r="6" spans="1:6" ht="12.75">
      <c r="A6" s="33" t="s">
        <v>9</v>
      </c>
      <c r="B6" s="33"/>
      <c r="C6" s="33"/>
      <c r="D6" s="33"/>
      <c r="E6" s="10" t="s">
        <v>10</v>
      </c>
      <c r="F6" s="14"/>
    </row>
    <row r="7" spans="1:6" ht="12.75">
      <c r="A7" s="34" t="s">
        <v>11</v>
      </c>
      <c r="B7" s="34"/>
      <c r="C7" s="34"/>
      <c r="D7" s="34"/>
      <c r="E7" s="10" t="s">
        <v>12</v>
      </c>
      <c r="F7" s="15"/>
    </row>
    <row r="8" spans="1:6" ht="12.75">
      <c r="A8" s="13" t="s">
        <v>13</v>
      </c>
      <c r="B8" s="3"/>
      <c r="C8" s="3"/>
      <c r="D8" s="4"/>
      <c r="E8" s="10"/>
      <c r="F8" s="16"/>
    </row>
    <row r="9" spans="1:6" ht="13.5" thickBot="1">
      <c r="A9" s="13" t="s">
        <v>14</v>
      </c>
      <c r="B9" s="3"/>
      <c r="C9" s="3"/>
      <c r="D9" s="4"/>
      <c r="E9" s="10" t="s">
        <v>15</v>
      </c>
      <c r="F9" s="17" t="s">
        <v>16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35" t="s">
        <v>17</v>
      </c>
      <c r="B11" s="35"/>
      <c r="C11" s="35"/>
      <c r="D11" s="35"/>
      <c r="E11" s="35"/>
      <c r="F11" s="35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36" t="s">
        <v>18</v>
      </c>
      <c r="B13" s="36" t="s">
        <v>19</v>
      </c>
      <c r="C13" s="36" t="s">
        <v>20</v>
      </c>
      <c r="D13" s="38" t="s">
        <v>21</v>
      </c>
      <c r="E13" s="38" t="s">
        <v>22</v>
      </c>
      <c r="F13" s="38" t="s">
        <v>23</v>
      </c>
    </row>
    <row r="14" spans="1:6" ht="12.75">
      <c r="A14" s="37"/>
      <c r="B14" s="37"/>
      <c r="C14" s="37"/>
      <c r="D14" s="39"/>
      <c r="E14" s="39"/>
      <c r="F14" s="39"/>
    </row>
    <row r="15" spans="1:6" ht="13.5" thickBot="1">
      <c r="A15" s="20" t="s">
        <v>24</v>
      </c>
      <c r="B15" s="21" t="s">
        <v>25</v>
      </c>
      <c r="C15" s="21" t="s">
        <v>26</v>
      </c>
      <c r="D15" s="22" t="s">
        <v>27</v>
      </c>
      <c r="E15" s="22" t="s">
        <v>28</v>
      </c>
      <c r="F15" s="22" t="s">
        <v>29</v>
      </c>
    </row>
    <row r="16" spans="1:6" ht="24">
      <c r="A16" s="23" t="s">
        <v>30</v>
      </c>
      <c r="B16" s="24" t="s">
        <v>31</v>
      </c>
      <c r="C16" s="24" t="s">
        <v>32</v>
      </c>
      <c r="D16" s="25">
        <v>1148941100</v>
      </c>
      <c r="E16" s="25">
        <v>187718258.06</v>
      </c>
      <c r="F16" s="25">
        <v>961222841.94</v>
      </c>
    </row>
    <row r="17" spans="1:6" ht="36">
      <c r="A17" s="26" t="s">
        <v>33</v>
      </c>
      <c r="B17" s="27" t="s">
        <v>31</v>
      </c>
      <c r="C17" s="28" t="s">
        <v>34</v>
      </c>
      <c r="D17" s="29">
        <v>3000</v>
      </c>
      <c r="E17" s="29">
        <v>0</v>
      </c>
      <c r="F17" s="29">
        <v>3000</v>
      </c>
    </row>
    <row r="18" spans="1:6" ht="72">
      <c r="A18" s="26" t="s">
        <v>35</v>
      </c>
      <c r="B18" s="27" t="s">
        <v>31</v>
      </c>
      <c r="C18" s="28" t="s">
        <v>36</v>
      </c>
      <c r="D18" s="29">
        <v>5610000</v>
      </c>
      <c r="E18" s="29">
        <v>349348.53</v>
      </c>
      <c r="F18" s="29">
        <v>5260651.47</v>
      </c>
    </row>
    <row r="19" spans="1:6" ht="48">
      <c r="A19" s="26" t="s">
        <v>37</v>
      </c>
      <c r="B19" s="27" t="s">
        <v>31</v>
      </c>
      <c r="C19" s="28" t="s">
        <v>38</v>
      </c>
      <c r="D19" s="29">
        <v>400000</v>
      </c>
      <c r="E19" s="29">
        <v>45522.32</v>
      </c>
      <c r="F19" s="29">
        <v>354477.68</v>
      </c>
    </row>
    <row r="20" spans="1:6" ht="60">
      <c r="A20" s="26" t="s">
        <v>39</v>
      </c>
      <c r="B20" s="27" t="s">
        <v>31</v>
      </c>
      <c r="C20" s="28" t="s">
        <v>40</v>
      </c>
      <c r="D20" s="29">
        <v>32000</v>
      </c>
      <c r="E20" s="29">
        <v>2990</v>
      </c>
      <c r="F20" s="29">
        <v>29010</v>
      </c>
    </row>
    <row r="21" spans="1:6" ht="24">
      <c r="A21" s="26" t="s">
        <v>41</v>
      </c>
      <c r="B21" s="27" t="s">
        <v>31</v>
      </c>
      <c r="C21" s="28" t="s">
        <v>42</v>
      </c>
      <c r="D21" s="29">
        <v>1080000</v>
      </c>
      <c r="E21" s="29">
        <v>0</v>
      </c>
      <c r="F21" s="29">
        <v>1080000</v>
      </c>
    </row>
    <row r="22" spans="1:6" ht="60">
      <c r="A22" s="26" t="s">
        <v>43</v>
      </c>
      <c r="B22" s="27" t="s">
        <v>31</v>
      </c>
      <c r="C22" s="28" t="s">
        <v>44</v>
      </c>
      <c r="D22" s="29">
        <v>8000</v>
      </c>
      <c r="E22" s="29">
        <v>0</v>
      </c>
      <c r="F22" s="29">
        <v>8000</v>
      </c>
    </row>
    <row r="23" spans="1:6" ht="60">
      <c r="A23" s="26" t="s">
        <v>45</v>
      </c>
      <c r="B23" s="27" t="s">
        <v>31</v>
      </c>
      <c r="C23" s="28" t="s">
        <v>46</v>
      </c>
      <c r="D23" s="29">
        <v>640000</v>
      </c>
      <c r="E23" s="29">
        <v>0</v>
      </c>
      <c r="F23" s="29">
        <v>640000</v>
      </c>
    </row>
    <row r="24" spans="1:6" ht="60">
      <c r="A24" s="26" t="s">
        <v>45</v>
      </c>
      <c r="B24" s="27" t="s">
        <v>31</v>
      </c>
      <c r="C24" s="28" t="s">
        <v>47</v>
      </c>
      <c r="D24" s="29">
        <v>0</v>
      </c>
      <c r="E24" s="29">
        <v>44000</v>
      </c>
      <c r="F24" s="29">
        <v>-44000</v>
      </c>
    </row>
    <row r="25" spans="1:6" ht="36">
      <c r="A25" s="26" t="s">
        <v>33</v>
      </c>
      <c r="B25" s="27" t="s">
        <v>31</v>
      </c>
      <c r="C25" s="28" t="s">
        <v>48</v>
      </c>
      <c r="D25" s="29">
        <v>75000</v>
      </c>
      <c r="E25" s="29">
        <v>0</v>
      </c>
      <c r="F25" s="29">
        <v>75000</v>
      </c>
    </row>
    <row r="26" spans="1:6" ht="36">
      <c r="A26" s="26" t="s">
        <v>33</v>
      </c>
      <c r="B26" s="27" t="s">
        <v>31</v>
      </c>
      <c r="C26" s="28" t="s">
        <v>49</v>
      </c>
      <c r="D26" s="29">
        <v>0</v>
      </c>
      <c r="E26" s="29">
        <v>10000</v>
      </c>
      <c r="F26" s="29">
        <v>-10000</v>
      </c>
    </row>
    <row r="27" spans="1:6" ht="72">
      <c r="A27" s="26" t="s">
        <v>50</v>
      </c>
      <c r="B27" s="27" t="s">
        <v>31</v>
      </c>
      <c r="C27" s="28" t="s">
        <v>51</v>
      </c>
      <c r="D27" s="29">
        <v>431951000</v>
      </c>
      <c r="E27" s="29">
        <v>55443388.69</v>
      </c>
      <c r="F27" s="29">
        <v>376507611.31</v>
      </c>
    </row>
    <row r="28" spans="1:6" ht="72">
      <c r="A28" s="26" t="s">
        <v>52</v>
      </c>
      <c r="B28" s="27" t="s">
        <v>31</v>
      </c>
      <c r="C28" s="28" t="s">
        <v>53</v>
      </c>
      <c r="D28" s="29">
        <v>0</v>
      </c>
      <c r="E28" s="29">
        <v>16225.55</v>
      </c>
      <c r="F28" s="29">
        <v>-16225.55</v>
      </c>
    </row>
    <row r="29" spans="1:6" ht="72">
      <c r="A29" s="26" t="s">
        <v>54</v>
      </c>
      <c r="B29" s="27" t="s">
        <v>31</v>
      </c>
      <c r="C29" s="28" t="s">
        <v>55</v>
      </c>
      <c r="D29" s="29">
        <v>0</v>
      </c>
      <c r="E29" s="29">
        <v>1000</v>
      </c>
      <c r="F29" s="29">
        <v>-1000</v>
      </c>
    </row>
    <row r="30" spans="1:6" ht="72">
      <c r="A30" s="26" t="s">
        <v>52</v>
      </c>
      <c r="B30" s="27" t="s">
        <v>31</v>
      </c>
      <c r="C30" s="28" t="s">
        <v>56</v>
      </c>
      <c r="D30" s="29">
        <v>0</v>
      </c>
      <c r="E30" s="29">
        <v>6199</v>
      </c>
      <c r="F30" s="29">
        <v>-6199</v>
      </c>
    </row>
    <row r="31" spans="1:6" ht="108">
      <c r="A31" s="26" t="s">
        <v>57</v>
      </c>
      <c r="B31" s="27" t="s">
        <v>31</v>
      </c>
      <c r="C31" s="28" t="s">
        <v>58</v>
      </c>
      <c r="D31" s="29">
        <v>0</v>
      </c>
      <c r="E31" s="29">
        <v>184412</v>
      </c>
      <c r="F31" s="29">
        <v>-184412</v>
      </c>
    </row>
    <row r="32" spans="1:6" ht="108">
      <c r="A32" s="26" t="s">
        <v>59</v>
      </c>
      <c r="B32" s="27" t="s">
        <v>31</v>
      </c>
      <c r="C32" s="28" t="s">
        <v>60</v>
      </c>
      <c r="D32" s="29">
        <v>0</v>
      </c>
      <c r="E32" s="29">
        <v>1632.17</v>
      </c>
      <c r="F32" s="29">
        <v>-1632.17</v>
      </c>
    </row>
    <row r="33" spans="1:6" ht="48">
      <c r="A33" s="26" t="s">
        <v>61</v>
      </c>
      <c r="B33" s="27" t="s">
        <v>31</v>
      </c>
      <c r="C33" s="28" t="s">
        <v>62</v>
      </c>
      <c r="D33" s="29">
        <v>0</v>
      </c>
      <c r="E33" s="29">
        <v>-116052</v>
      </c>
      <c r="F33" s="29">
        <v>116052</v>
      </c>
    </row>
    <row r="34" spans="1:6" ht="84">
      <c r="A34" s="26" t="s">
        <v>63</v>
      </c>
      <c r="B34" s="27" t="s">
        <v>31</v>
      </c>
      <c r="C34" s="28" t="s">
        <v>64</v>
      </c>
      <c r="D34" s="29">
        <v>0</v>
      </c>
      <c r="E34" s="29">
        <v>22400</v>
      </c>
      <c r="F34" s="29">
        <v>-22400</v>
      </c>
    </row>
    <row r="35" spans="1:6" ht="24">
      <c r="A35" s="26" t="s">
        <v>65</v>
      </c>
      <c r="B35" s="27" t="s">
        <v>31</v>
      </c>
      <c r="C35" s="28" t="s">
        <v>66</v>
      </c>
      <c r="D35" s="29">
        <v>25363000</v>
      </c>
      <c r="E35" s="29">
        <v>5676434.3</v>
      </c>
      <c r="F35" s="29">
        <v>19686565.7</v>
      </c>
    </row>
    <row r="36" spans="1:6" ht="24">
      <c r="A36" s="26" t="s">
        <v>65</v>
      </c>
      <c r="B36" s="27" t="s">
        <v>31</v>
      </c>
      <c r="C36" s="28" t="s">
        <v>67</v>
      </c>
      <c r="D36" s="29">
        <v>0</v>
      </c>
      <c r="E36" s="29">
        <v>2147.05</v>
      </c>
      <c r="F36" s="29">
        <v>-2147.05</v>
      </c>
    </row>
    <row r="37" spans="1:6" ht="24">
      <c r="A37" s="26" t="s">
        <v>65</v>
      </c>
      <c r="B37" s="27" t="s">
        <v>31</v>
      </c>
      <c r="C37" s="28" t="s">
        <v>68</v>
      </c>
      <c r="D37" s="29">
        <v>0</v>
      </c>
      <c r="E37" s="29">
        <v>11809.88</v>
      </c>
      <c r="F37" s="29">
        <v>-11809.88</v>
      </c>
    </row>
    <row r="38" spans="1:6" ht="36">
      <c r="A38" s="26" t="s">
        <v>69</v>
      </c>
      <c r="B38" s="27" t="s">
        <v>31</v>
      </c>
      <c r="C38" s="28" t="s">
        <v>70</v>
      </c>
      <c r="D38" s="29">
        <v>0</v>
      </c>
      <c r="E38" s="29">
        <v>113793.82</v>
      </c>
      <c r="F38" s="29">
        <v>-113793.82</v>
      </c>
    </row>
    <row r="39" spans="1:6" ht="36">
      <c r="A39" s="26" t="s">
        <v>71</v>
      </c>
      <c r="B39" s="27" t="s">
        <v>31</v>
      </c>
      <c r="C39" s="28" t="s">
        <v>72</v>
      </c>
      <c r="D39" s="29">
        <v>0</v>
      </c>
      <c r="E39" s="29">
        <v>6275.06</v>
      </c>
      <c r="F39" s="29">
        <v>-6275.06</v>
      </c>
    </row>
    <row r="40" spans="1:6" ht="36">
      <c r="A40" s="26" t="s">
        <v>71</v>
      </c>
      <c r="B40" s="27" t="s">
        <v>31</v>
      </c>
      <c r="C40" s="28" t="s">
        <v>73</v>
      </c>
      <c r="D40" s="29">
        <v>0</v>
      </c>
      <c r="E40" s="29">
        <v>-220.13</v>
      </c>
      <c r="F40" s="29">
        <v>220.13</v>
      </c>
    </row>
    <row r="41" spans="1:6" ht="12.75">
      <c r="A41" s="26" t="s">
        <v>74</v>
      </c>
      <c r="B41" s="27" t="s">
        <v>31</v>
      </c>
      <c r="C41" s="28" t="s">
        <v>75</v>
      </c>
      <c r="D41" s="29">
        <v>602000</v>
      </c>
      <c r="E41" s="29">
        <v>0</v>
      </c>
      <c r="F41" s="29">
        <v>602000</v>
      </c>
    </row>
    <row r="42" spans="1:6" ht="24">
      <c r="A42" s="26" t="s">
        <v>76</v>
      </c>
      <c r="B42" s="27" t="s">
        <v>31</v>
      </c>
      <c r="C42" s="28" t="s">
        <v>77</v>
      </c>
      <c r="D42" s="29">
        <v>0</v>
      </c>
      <c r="E42" s="29">
        <v>600</v>
      </c>
      <c r="F42" s="29">
        <v>-600</v>
      </c>
    </row>
    <row r="43" spans="1:6" ht="36">
      <c r="A43" s="26" t="s">
        <v>78</v>
      </c>
      <c r="B43" s="27" t="s">
        <v>31</v>
      </c>
      <c r="C43" s="28" t="s">
        <v>79</v>
      </c>
      <c r="D43" s="29">
        <v>5273000</v>
      </c>
      <c r="E43" s="29">
        <v>47663.77</v>
      </c>
      <c r="F43" s="29">
        <v>5225336.23</v>
      </c>
    </row>
    <row r="44" spans="1:6" ht="36">
      <c r="A44" s="26" t="s">
        <v>80</v>
      </c>
      <c r="B44" s="27" t="s">
        <v>31</v>
      </c>
      <c r="C44" s="28" t="s">
        <v>81</v>
      </c>
      <c r="D44" s="29">
        <v>0</v>
      </c>
      <c r="E44" s="29">
        <v>7491.81</v>
      </c>
      <c r="F44" s="29">
        <v>-7491.81</v>
      </c>
    </row>
    <row r="45" spans="1:6" ht="72">
      <c r="A45" s="26" t="s">
        <v>82</v>
      </c>
      <c r="B45" s="27" t="s">
        <v>31</v>
      </c>
      <c r="C45" s="28" t="s">
        <v>83</v>
      </c>
      <c r="D45" s="29">
        <v>1138000</v>
      </c>
      <c r="E45" s="29">
        <v>36074.98</v>
      </c>
      <c r="F45" s="29">
        <v>1101925.02</v>
      </c>
    </row>
    <row r="46" spans="1:6" ht="72">
      <c r="A46" s="26" t="s">
        <v>84</v>
      </c>
      <c r="B46" s="27" t="s">
        <v>31</v>
      </c>
      <c r="C46" s="28" t="s">
        <v>85</v>
      </c>
      <c r="D46" s="29">
        <v>0</v>
      </c>
      <c r="E46" s="29">
        <v>439.74</v>
      </c>
      <c r="F46" s="29">
        <v>-439.74</v>
      </c>
    </row>
    <row r="47" spans="1:6" ht="72">
      <c r="A47" s="26" t="s">
        <v>86</v>
      </c>
      <c r="B47" s="27" t="s">
        <v>31</v>
      </c>
      <c r="C47" s="28" t="s">
        <v>87</v>
      </c>
      <c r="D47" s="29">
        <v>0</v>
      </c>
      <c r="E47" s="29">
        <v>-1000</v>
      </c>
      <c r="F47" s="29">
        <v>1000</v>
      </c>
    </row>
    <row r="48" spans="1:6" ht="72">
      <c r="A48" s="26" t="s">
        <v>88</v>
      </c>
      <c r="B48" s="27" t="s">
        <v>31</v>
      </c>
      <c r="C48" s="28" t="s">
        <v>89</v>
      </c>
      <c r="D48" s="29">
        <v>9111000</v>
      </c>
      <c r="E48" s="29">
        <v>2711403.18</v>
      </c>
      <c r="F48" s="29">
        <v>6399596.82</v>
      </c>
    </row>
    <row r="49" spans="1:6" ht="72">
      <c r="A49" s="26" t="s">
        <v>88</v>
      </c>
      <c r="B49" s="27" t="s">
        <v>31</v>
      </c>
      <c r="C49" s="28" t="s">
        <v>90</v>
      </c>
      <c r="D49" s="29">
        <v>0</v>
      </c>
      <c r="E49" s="29">
        <v>11693.24</v>
      </c>
      <c r="F49" s="29">
        <v>-11693.24</v>
      </c>
    </row>
    <row r="50" spans="1:6" ht="72">
      <c r="A50" s="26" t="s">
        <v>91</v>
      </c>
      <c r="B50" s="27" t="s">
        <v>31</v>
      </c>
      <c r="C50" s="28" t="s">
        <v>92</v>
      </c>
      <c r="D50" s="29">
        <v>0</v>
      </c>
      <c r="E50" s="29">
        <v>3000</v>
      </c>
      <c r="F50" s="29">
        <v>-3000</v>
      </c>
    </row>
    <row r="51" spans="1:6" ht="48">
      <c r="A51" s="26" t="s">
        <v>93</v>
      </c>
      <c r="B51" s="27" t="s">
        <v>31</v>
      </c>
      <c r="C51" s="28" t="s">
        <v>94</v>
      </c>
      <c r="D51" s="29">
        <v>2174000</v>
      </c>
      <c r="E51" s="29">
        <v>204716.48</v>
      </c>
      <c r="F51" s="29">
        <v>1969283.52</v>
      </c>
    </row>
    <row r="52" spans="1:6" ht="36">
      <c r="A52" s="26" t="s">
        <v>95</v>
      </c>
      <c r="B52" s="27" t="s">
        <v>31</v>
      </c>
      <c r="C52" s="28" t="s">
        <v>96</v>
      </c>
      <c r="D52" s="29">
        <v>0</v>
      </c>
      <c r="E52" s="29">
        <v>172.69</v>
      </c>
      <c r="F52" s="29">
        <v>-172.69</v>
      </c>
    </row>
    <row r="53" spans="1:6" ht="36">
      <c r="A53" s="26" t="s">
        <v>97</v>
      </c>
      <c r="B53" s="27" t="s">
        <v>31</v>
      </c>
      <c r="C53" s="28" t="s">
        <v>98</v>
      </c>
      <c r="D53" s="29">
        <v>0</v>
      </c>
      <c r="E53" s="29">
        <v>2320.03</v>
      </c>
      <c r="F53" s="29">
        <v>-2320.03</v>
      </c>
    </row>
    <row r="54" spans="1:6" ht="24">
      <c r="A54" s="26" t="s">
        <v>99</v>
      </c>
      <c r="B54" s="27" t="s">
        <v>31</v>
      </c>
      <c r="C54" s="28" t="s">
        <v>100</v>
      </c>
      <c r="D54" s="29">
        <v>0</v>
      </c>
      <c r="E54" s="29">
        <v>19535.64</v>
      </c>
      <c r="F54" s="29">
        <v>-19535.64</v>
      </c>
    </row>
    <row r="55" spans="1:6" ht="72">
      <c r="A55" s="26" t="s">
        <v>101</v>
      </c>
      <c r="B55" s="27" t="s">
        <v>31</v>
      </c>
      <c r="C55" s="28" t="s">
        <v>102</v>
      </c>
      <c r="D55" s="29">
        <v>100000</v>
      </c>
      <c r="E55" s="29">
        <v>0</v>
      </c>
      <c r="F55" s="29">
        <v>100000</v>
      </c>
    </row>
    <row r="56" spans="1:6" ht="96">
      <c r="A56" s="26" t="s">
        <v>103</v>
      </c>
      <c r="B56" s="27" t="s">
        <v>31</v>
      </c>
      <c r="C56" s="28" t="s">
        <v>104</v>
      </c>
      <c r="D56" s="29">
        <v>0</v>
      </c>
      <c r="E56" s="29">
        <v>4700</v>
      </c>
      <c r="F56" s="29">
        <v>-4700</v>
      </c>
    </row>
    <row r="57" spans="1:6" ht="48">
      <c r="A57" s="26" t="s">
        <v>105</v>
      </c>
      <c r="B57" s="27" t="s">
        <v>31</v>
      </c>
      <c r="C57" s="28" t="s">
        <v>106</v>
      </c>
      <c r="D57" s="29">
        <v>30000</v>
      </c>
      <c r="E57" s="29">
        <v>0</v>
      </c>
      <c r="F57" s="29">
        <v>30000</v>
      </c>
    </row>
    <row r="58" spans="1:6" ht="60">
      <c r="A58" s="26" t="s">
        <v>107</v>
      </c>
      <c r="B58" s="27" t="s">
        <v>31</v>
      </c>
      <c r="C58" s="28" t="s">
        <v>108</v>
      </c>
      <c r="D58" s="29">
        <v>65000</v>
      </c>
      <c r="E58" s="29">
        <v>0</v>
      </c>
      <c r="F58" s="29">
        <v>65000</v>
      </c>
    </row>
    <row r="59" spans="1:6" ht="60">
      <c r="A59" s="26" t="s">
        <v>107</v>
      </c>
      <c r="B59" s="27" t="s">
        <v>31</v>
      </c>
      <c r="C59" s="28" t="s">
        <v>109</v>
      </c>
      <c r="D59" s="29">
        <v>0</v>
      </c>
      <c r="E59" s="29">
        <v>7000</v>
      </c>
      <c r="F59" s="29">
        <v>-7000</v>
      </c>
    </row>
    <row r="60" spans="1:6" ht="60">
      <c r="A60" s="26" t="s">
        <v>43</v>
      </c>
      <c r="B60" s="27" t="s">
        <v>31</v>
      </c>
      <c r="C60" s="28" t="s">
        <v>110</v>
      </c>
      <c r="D60" s="29">
        <v>0</v>
      </c>
      <c r="E60" s="29">
        <v>10000</v>
      </c>
      <c r="F60" s="29">
        <v>-10000</v>
      </c>
    </row>
    <row r="61" spans="1:6" ht="60">
      <c r="A61" s="26" t="s">
        <v>111</v>
      </c>
      <c r="B61" s="27" t="s">
        <v>31</v>
      </c>
      <c r="C61" s="28" t="s">
        <v>112</v>
      </c>
      <c r="D61" s="29">
        <v>0</v>
      </c>
      <c r="E61" s="29">
        <v>2000</v>
      </c>
      <c r="F61" s="29">
        <v>-2000</v>
      </c>
    </row>
    <row r="62" spans="1:6" ht="36">
      <c r="A62" s="26" t="s">
        <v>33</v>
      </c>
      <c r="B62" s="27" t="s">
        <v>31</v>
      </c>
      <c r="C62" s="28" t="s">
        <v>113</v>
      </c>
      <c r="D62" s="29">
        <v>850000</v>
      </c>
      <c r="E62" s="29">
        <v>1300</v>
      </c>
      <c r="F62" s="29">
        <v>848700</v>
      </c>
    </row>
    <row r="63" spans="1:6" ht="36">
      <c r="A63" s="26" t="s">
        <v>33</v>
      </c>
      <c r="B63" s="27" t="s">
        <v>31</v>
      </c>
      <c r="C63" s="28" t="s">
        <v>114</v>
      </c>
      <c r="D63" s="29">
        <v>0</v>
      </c>
      <c r="E63" s="29">
        <v>53300</v>
      </c>
      <c r="F63" s="29">
        <v>-53300</v>
      </c>
    </row>
    <row r="64" spans="1:6" ht="36">
      <c r="A64" s="26" t="s">
        <v>33</v>
      </c>
      <c r="B64" s="27" t="s">
        <v>31</v>
      </c>
      <c r="C64" s="28" t="s">
        <v>115</v>
      </c>
      <c r="D64" s="29">
        <v>250000</v>
      </c>
      <c r="E64" s="29">
        <v>0</v>
      </c>
      <c r="F64" s="29">
        <v>250000</v>
      </c>
    </row>
    <row r="65" spans="1:6" ht="36">
      <c r="A65" s="26" t="s">
        <v>33</v>
      </c>
      <c r="B65" s="27" t="s">
        <v>31</v>
      </c>
      <c r="C65" s="28" t="s">
        <v>116</v>
      </c>
      <c r="D65" s="29">
        <v>0</v>
      </c>
      <c r="E65" s="29">
        <v>21900</v>
      </c>
      <c r="F65" s="29">
        <v>-21900</v>
      </c>
    </row>
    <row r="66" spans="1:6" ht="24">
      <c r="A66" s="26" t="s">
        <v>117</v>
      </c>
      <c r="B66" s="27" t="s">
        <v>31</v>
      </c>
      <c r="C66" s="28" t="s">
        <v>118</v>
      </c>
      <c r="D66" s="29">
        <v>5000</v>
      </c>
      <c r="E66" s="29">
        <v>0</v>
      </c>
      <c r="F66" s="29">
        <v>5000</v>
      </c>
    </row>
    <row r="67" spans="1:6" ht="24">
      <c r="A67" s="26" t="s">
        <v>117</v>
      </c>
      <c r="B67" s="27" t="s">
        <v>31</v>
      </c>
      <c r="C67" s="28" t="s">
        <v>119</v>
      </c>
      <c r="D67" s="29">
        <v>0</v>
      </c>
      <c r="E67" s="29">
        <v>2000</v>
      </c>
      <c r="F67" s="29">
        <v>-2000</v>
      </c>
    </row>
    <row r="68" spans="1:6" ht="36">
      <c r="A68" s="26" t="s">
        <v>33</v>
      </c>
      <c r="B68" s="27" t="s">
        <v>31</v>
      </c>
      <c r="C68" s="28" t="s">
        <v>120</v>
      </c>
      <c r="D68" s="29">
        <v>25000</v>
      </c>
      <c r="E68" s="29">
        <v>0</v>
      </c>
      <c r="F68" s="29">
        <v>25000</v>
      </c>
    </row>
    <row r="69" spans="1:6" ht="36">
      <c r="A69" s="26" t="s">
        <v>121</v>
      </c>
      <c r="B69" s="27" t="s">
        <v>31</v>
      </c>
      <c r="C69" s="28" t="s">
        <v>122</v>
      </c>
      <c r="D69" s="29">
        <v>0</v>
      </c>
      <c r="E69" s="29">
        <v>20779.26</v>
      </c>
      <c r="F69" s="29">
        <v>-20779.26</v>
      </c>
    </row>
    <row r="70" spans="1:6" ht="24">
      <c r="A70" s="26" t="s">
        <v>123</v>
      </c>
      <c r="B70" s="27" t="s">
        <v>31</v>
      </c>
      <c r="C70" s="28" t="s">
        <v>124</v>
      </c>
      <c r="D70" s="29">
        <v>0</v>
      </c>
      <c r="E70" s="29">
        <v>-14415.86</v>
      </c>
      <c r="F70" s="29">
        <v>14415.86</v>
      </c>
    </row>
    <row r="71" spans="1:6" ht="48">
      <c r="A71" s="26" t="s">
        <v>125</v>
      </c>
      <c r="B71" s="27" t="s">
        <v>31</v>
      </c>
      <c r="C71" s="28" t="s">
        <v>126</v>
      </c>
      <c r="D71" s="29">
        <v>513000</v>
      </c>
      <c r="E71" s="29">
        <v>0</v>
      </c>
      <c r="F71" s="29">
        <v>513000</v>
      </c>
    </row>
    <row r="72" spans="1:6" ht="24">
      <c r="A72" s="26" t="s">
        <v>127</v>
      </c>
      <c r="B72" s="27" t="s">
        <v>31</v>
      </c>
      <c r="C72" s="28" t="s">
        <v>128</v>
      </c>
      <c r="D72" s="29">
        <v>692700</v>
      </c>
      <c r="E72" s="29">
        <v>0</v>
      </c>
      <c r="F72" s="29">
        <v>692700</v>
      </c>
    </row>
    <row r="73" spans="1:6" ht="36">
      <c r="A73" s="26" t="s">
        <v>129</v>
      </c>
      <c r="B73" s="27" t="s">
        <v>31</v>
      </c>
      <c r="C73" s="28" t="s">
        <v>130</v>
      </c>
      <c r="D73" s="29">
        <v>10000000</v>
      </c>
      <c r="E73" s="29">
        <v>0</v>
      </c>
      <c r="F73" s="29">
        <v>10000000</v>
      </c>
    </row>
    <row r="74" spans="1:6" ht="48">
      <c r="A74" s="26" t="s">
        <v>131</v>
      </c>
      <c r="B74" s="27" t="s">
        <v>31</v>
      </c>
      <c r="C74" s="28" t="s">
        <v>132</v>
      </c>
      <c r="D74" s="29">
        <v>2369900</v>
      </c>
      <c r="E74" s="29">
        <v>0</v>
      </c>
      <c r="F74" s="29">
        <v>2369900</v>
      </c>
    </row>
    <row r="75" spans="1:6" ht="12.75">
      <c r="A75" s="26" t="s">
        <v>133</v>
      </c>
      <c r="B75" s="27" t="s">
        <v>31</v>
      </c>
      <c r="C75" s="28" t="s">
        <v>134</v>
      </c>
      <c r="D75" s="29">
        <v>24786200</v>
      </c>
      <c r="E75" s="29">
        <v>0</v>
      </c>
      <c r="F75" s="29">
        <v>24786200</v>
      </c>
    </row>
    <row r="76" spans="1:6" ht="36">
      <c r="A76" s="26" t="s">
        <v>135</v>
      </c>
      <c r="B76" s="27" t="s">
        <v>31</v>
      </c>
      <c r="C76" s="28" t="s">
        <v>136</v>
      </c>
      <c r="D76" s="29">
        <v>37467000</v>
      </c>
      <c r="E76" s="29">
        <v>10403750</v>
      </c>
      <c r="F76" s="29">
        <v>27063250</v>
      </c>
    </row>
    <row r="77" spans="1:6" ht="48">
      <c r="A77" s="26" t="s">
        <v>137</v>
      </c>
      <c r="B77" s="27" t="s">
        <v>31</v>
      </c>
      <c r="C77" s="28" t="s">
        <v>138</v>
      </c>
      <c r="D77" s="29">
        <v>30200</v>
      </c>
      <c r="E77" s="29">
        <v>0</v>
      </c>
      <c r="F77" s="29">
        <v>30200</v>
      </c>
    </row>
    <row r="78" spans="1:6" ht="48">
      <c r="A78" s="26" t="s">
        <v>139</v>
      </c>
      <c r="B78" s="27" t="s">
        <v>31</v>
      </c>
      <c r="C78" s="28" t="s">
        <v>140</v>
      </c>
      <c r="D78" s="29">
        <v>3037100</v>
      </c>
      <c r="E78" s="29">
        <v>1518600</v>
      </c>
      <c r="F78" s="29">
        <v>1518500</v>
      </c>
    </row>
    <row r="79" spans="1:6" ht="36">
      <c r="A79" s="26" t="s">
        <v>141</v>
      </c>
      <c r="B79" s="27" t="s">
        <v>31</v>
      </c>
      <c r="C79" s="28" t="s">
        <v>142</v>
      </c>
      <c r="D79" s="29">
        <v>59359000</v>
      </c>
      <c r="E79" s="29">
        <v>9049387.1</v>
      </c>
      <c r="F79" s="29">
        <v>50309612.9</v>
      </c>
    </row>
    <row r="80" spans="1:6" ht="36">
      <c r="A80" s="26" t="s">
        <v>143</v>
      </c>
      <c r="B80" s="27" t="s">
        <v>31</v>
      </c>
      <c r="C80" s="28" t="s">
        <v>144</v>
      </c>
      <c r="D80" s="29">
        <v>100679100</v>
      </c>
      <c r="E80" s="29">
        <v>30687100</v>
      </c>
      <c r="F80" s="29">
        <v>69992000</v>
      </c>
    </row>
    <row r="81" spans="1:6" ht="48">
      <c r="A81" s="26" t="s">
        <v>145</v>
      </c>
      <c r="B81" s="27" t="s">
        <v>31</v>
      </c>
      <c r="C81" s="28" t="s">
        <v>146</v>
      </c>
      <c r="D81" s="29">
        <v>0</v>
      </c>
      <c r="E81" s="29">
        <v>-8244851.54</v>
      </c>
      <c r="F81" s="29">
        <v>8244851.54</v>
      </c>
    </row>
    <row r="82" spans="1:6" ht="48">
      <c r="A82" s="26" t="s">
        <v>147</v>
      </c>
      <c r="B82" s="27" t="s">
        <v>31</v>
      </c>
      <c r="C82" s="28" t="s">
        <v>148</v>
      </c>
      <c r="D82" s="29">
        <v>0</v>
      </c>
      <c r="E82" s="29">
        <v>17041.29</v>
      </c>
      <c r="F82" s="29">
        <v>-17041.29</v>
      </c>
    </row>
    <row r="83" spans="1:6" ht="48">
      <c r="A83" s="26" t="s">
        <v>149</v>
      </c>
      <c r="B83" s="27" t="s">
        <v>31</v>
      </c>
      <c r="C83" s="28" t="s">
        <v>150</v>
      </c>
      <c r="D83" s="29">
        <v>100000</v>
      </c>
      <c r="E83" s="29">
        <v>0</v>
      </c>
      <c r="F83" s="29">
        <v>100000</v>
      </c>
    </row>
    <row r="84" spans="1:6" ht="96">
      <c r="A84" s="26" t="s">
        <v>151</v>
      </c>
      <c r="B84" s="27" t="s">
        <v>31</v>
      </c>
      <c r="C84" s="28" t="s">
        <v>152</v>
      </c>
      <c r="D84" s="29">
        <v>712000</v>
      </c>
      <c r="E84" s="29">
        <v>21420.36</v>
      </c>
      <c r="F84" s="29">
        <v>690579.64</v>
      </c>
    </row>
    <row r="85" spans="1:6" ht="36">
      <c r="A85" s="26" t="s">
        <v>153</v>
      </c>
      <c r="B85" s="27" t="s">
        <v>31</v>
      </c>
      <c r="C85" s="28" t="s">
        <v>154</v>
      </c>
      <c r="D85" s="29">
        <v>0</v>
      </c>
      <c r="E85" s="29">
        <v>13367.73</v>
      </c>
      <c r="F85" s="29">
        <v>-13367.73</v>
      </c>
    </row>
    <row r="86" spans="1:6" ht="96">
      <c r="A86" s="26" t="s">
        <v>155</v>
      </c>
      <c r="B86" s="27" t="s">
        <v>31</v>
      </c>
      <c r="C86" s="28" t="s">
        <v>156</v>
      </c>
      <c r="D86" s="29">
        <v>1686000</v>
      </c>
      <c r="E86" s="29">
        <v>483015.53</v>
      </c>
      <c r="F86" s="29">
        <v>1202984.47</v>
      </c>
    </row>
    <row r="87" spans="1:6" ht="36">
      <c r="A87" s="26" t="s">
        <v>33</v>
      </c>
      <c r="B87" s="27" t="s">
        <v>31</v>
      </c>
      <c r="C87" s="28" t="s">
        <v>157</v>
      </c>
      <c r="D87" s="29">
        <v>0</v>
      </c>
      <c r="E87" s="29">
        <v>46068.75</v>
      </c>
      <c r="F87" s="29">
        <v>-46068.75</v>
      </c>
    </row>
    <row r="88" spans="1:6" ht="12.75">
      <c r="A88" s="26" t="s">
        <v>133</v>
      </c>
      <c r="B88" s="27" t="s">
        <v>31</v>
      </c>
      <c r="C88" s="28" t="s">
        <v>158</v>
      </c>
      <c r="D88" s="29">
        <v>1907000</v>
      </c>
      <c r="E88" s="29">
        <v>0</v>
      </c>
      <c r="F88" s="29">
        <v>1907000</v>
      </c>
    </row>
    <row r="89" spans="1:6" ht="48">
      <c r="A89" s="26" t="s">
        <v>145</v>
      </c>
      <c r="B89" s="27" t="s">
        <v>31</v>
      </c>
      <c r="C89" s="28" t="s">
        <v>159</v>
      </c>
      <c r="D89" s="29">
        <v>0</v>
      </c>
      <c r="E89" s="29">
        <v>-176539</v>
      </c>
      <c r="F89" s="29">
        <v>176539</v>
      </c>
    </row>
    <row r="90" spans="1:6" ht="12.75">
      <c r="A90" s="26" t="s">
        <v>133</v>
      </c>
      <c r="B90" s="27" t="s">
        <v>31</v>
      </c>
      <c r="C90" s="28" t="s">
        <v>160</v>
      </c>
      <c r="D90" s="29">
        <v>800000</v>
      </c>
      <c r="E90" s="29">
        <v>0</v>
      </c>
      <c r="F90" s="29">
        <v>800000</v>
      </c>
    </row>
    <row r="91" spans="1:6" ht="60">
      <c r="A91" s="26" t="s">
        <v>161</v>
      </c>
      <c r="B91" s="27" t="s">
        <v>31</v>
      </c>
      <c r="C91" s="28" t="s">
        <v>162</v>
      </c>
      <c r="D91" s="29">
        <v>13840500</v>
      </c>
      <c r="E91" s="29">
        <v>627607.23</v>
      </c>
      <c r="F91" s="29">
        <v>13212892.77</v>
      </c>
    </row>
    <row r="92" spans="1:6" ht="48">
      <c r="A92" s="26" t="s">
        <v>163</v>
      </c>
      <c r="B92" s="27" t="s">
        <v>31</v>
      </c>
      <c r="C92" s="28" t="s">
        <v>164</v>
      </c>
      <c r="D92" s="29">
        <v>0</v>
      </c>
      <c r="E92" s="29">
        <v>2320.48</v>
      </c>
      <c r="F92" s="29">
        <v>-2320.48</v>
      </c>
    </row>
    <row r="93" spans="1:6" ht="36">
      <c r="A93" s="26" t="s">
        <v>121</v>
      </c>
      <c r="B93" s="27" t="s">
        <v>31</v>
      </c>
      <c r="C93" s="28" t="s">
        <v>165</v>
      </c>
      <c r="D93" s="29">
        <v>0</v>
      </c>
      <c r="E93" s="29">
        <v>54969.16</v>
      </c>
      <c r="F93" s="29">
        <v>-54969.16</v>
      </c>
    </row>
    <row r="94" spans="1:6" ht="24">
      <c r="A94" s="26" t="s">
        <v>123</v>
      </c>
      <c r="B94" s="27" t="s">
        <v>31</v>
      </c>
      <c r="C94" s="28" t="s">
        <v>166</v>
      </c>
      <c r="D94" s="29">
        <v>0</v>
      </c>
      <c r="E94" s="29">
        <v>50065.45</v>
      </c>
      <c r="F94" s="29">
        <v>-50065.45</v>
      </c>
    </row>
    <row r="95" spans="1:6" ht="12.75">
      <c r="A95" s="26" t="s">
        <v>133</v>
      </c>
      <c r="B95" s="27" t="s">
        <v>31</v>
      </c>
      <c r="C95" s="28" t="s">
        <v>167</v>
      </c>
      <c r="D95" s="29">
        <v>46711400</v>
      </c>
      <c r="E95" s="29">
        <v>7191000</v>
      </c>
      <c r="F95" s="29">
        <v>39520400</v>
      </c>
    </row>
    <row r="96" spans="1:6" ht="36">
      <c r="A96" s="26" t="s">
        <v>168</v>
      </c>
      <c r="B96" s="27" t="s">
        <v>31</v>
      </c>
      <c r="C96" s="28" t="s">
        <v>169</v>
      </c>
      <c r="D96" s="29">
        <v>4654000</v>
      </c>
      <c r="E96" s="29">
        <v>1112142</v>
      </c>
      <c r="F96" s="29">
        <v>3541858</v>
      </c>
    </row>
    <row r="97" spans="1:6" ht="12.75">
      <c r="A97" s="26" t="s">
        <v>170</v>
      </c>
      <c r="B97" s="27" t="s">
        <v>31</v>
      </c>
      <c r="C97" s="28" t="s">
        <v>171</v>
      </c>
      <c r="D97" s="29">
        <v>283977000</v>
      </c>
      <c r="E97" s="29">
        <v>51054000</v>
      </c>
      <c r="F97" s="29">
        <v>232923000</v>
      </c>
    </row>
    <row r="98" spans="1:6" ht="24">
      <c r="A98" s="26" t="s">
        <v>172</v>
      </c>
      <c r="B98" s="27" t="s">
        <v>31</v>
      </c>
      <c r="C98" s="28" t="s">
        <v>173</v>
      </c>
      <c r="D98" s="29">
        <v>368000</v>
      </c>
      <c r="E98" s="29">
        <v>92000</v>
      </c>
      <c r="F98" s="29">
        <v>276000</v>
      </c>
    </row>
    <row r="99" spans="1:6" ht="48">
      <c r="A99" s="26" t="s">
        <v>174</v>
      </c>
      <c r="B99" s="27" t="s">
        <v>31</v>
      </c>
      <c r="C99" s="28" t="s">
        <v>175</v>
      </c>
      <c r="D99" s="29">
        <v>0</v>
      </c>
      <c r="E99" s="29">
        <v>-1926526.8</v>
      </c>
      <c r="F99" s="29">
        <v>1926526.8</v>
      </c>
    </row>
    <row r="100" spans="1:6" ht="48">
      <c r="A100" s="26" t="s">
        <v>176</v>
      </c>
      <c r="B100" s="27" t="s">
        <v>31</v>
      </c>
      <c r="C100" s="28" t="s">
        <v>177</v>
      </c>
      <c r="D100" s="29">
        <v>50000</v>
      </c>
      <c r="E100" s="29">
        <v>13339.14</v>
      </c>
      <c r="F100" s="29">
        <v>36660.86</v>
      </c>
    </row>
    <row r="101" spans="1:6" ht="12.75">
      <c r="A101" s="26" t="s">
        <v>133</v>
      </c>
      <c r="B101" s="27" t="s">
        <v>31</v>
      </c>
      <c r="C101" s="28" t="s">
        <v>178</v>
      </c>
      <c r="D101" s="29">
        <v>1000000</v>
      </c>
      <c r="E101" s="29">
        <v>0</v>
      </c>
      <c r="F101" s="29">
        <v>1000000</v>
      </c>
    </row>
    <row r="102" spans="1:6" ht="24">
      <c r="A102" s="26" t="s">
        <v>172</v>
      </c>
      <c r="B102" s="27" t="s">
        <v>31</v>
      </c>
      <c r="C102" s="28" t="s">
        <v>179</v>
      </c>
      <c r="D102" s="29">
        <v>0</v>
      </c>
      <c r="E102" s="29">
        <v>1775000</v>
      </c>
      <c r="F102" s="29">
        <v>-1775000</v>
      </c>
    </row>
    <row r="103" spans="1:6" ht="48">
      <c r="A103" s="26" t="s">
        <v>174</v>
      </c>
      <c r="B103" s="27" t="s">
        <v>31</v>
      </c>
      <c r="C103" s="28" t="s">
        <v>180</v>
      </c>
      <c r="D103" s="29">
        <v>0</v>
      </c>
      <c r="E103" s="29">
        <v>-0.02</v>
      </c>
      <c r="F103" s="29">
        <v>0.02</v>
      </c>
    </row>
    <row r="104" spans="1:6" ht="24">
      <c r="A104" s="26" t="s">
        <v>181</v>
      </c>
      <c r="B104" s="27" t="s">
        <v>31</v>
      </c>
      <c r="C104" s="28" t="s">
        <v>182</v>
      </c>
      <c r="D104" s="29">
        <v>25382000</v>
      </c>
      <c r="E104" s="29">
        <v>11517000</v>
      </c>
      <c r="F104" s="29">
        <v>13865000</v>
      </c>
    </row>
    <row r="105" spans="1:6" ht="12.75">
      <c r="A105" s="26" t="s">
        <v>133</v>
      </c>
      <c r="B105" s="27" t="s">
        <v>31</v>
      </c>
      <c r="C105" s="28" t="s">
        <v>183</v>
      </c>
      <c r="D105" s="29">
        <v>44034000</v>
      </c>
      <c r="E105" s="29">
        <v>7363000</v>
      </c>
      <c r="F105" s="29">
        <v>36671000</v>
      </c>
    </row>
    <row r="106" spans="1:6" ht="12.75">
      <c r="A106" s="30"/>
      <c r="B106" s="30"/>
      <c r="C106" s="30"/>
      <c r="D106" s="30"/>
      <c r="E106" s="30"/>
      <c r="F106" s="30"/>
    </row>
    <row r="107" spans="1:6" ht="18.75" customHeight="1">
      <c r="A107" s="40"/>
      <c r="B107" s="40"/>
      <c r="C107" s="40"/>
      <c r="D107" s="40"/>
      <c r="E107" s="40"/>
      <c r="F107" s="40"/>
    </row>
  </sheetData>
  <mergeCells count="12">
    <mergeCell ref="A107:F107"/>
    <mergeCell ref="A11:F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403"/>
  <sheetViews>
    <sheetView showGridLines="0" workbookViewId="0" topLeftCell="A388">
      <selection activeCell="F401" sqref="F401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184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185</v>
      </c>
    </row>
    <row r="3" spans="1:6" ht="21" customHeight="1">
      <c r="A3" s="42" t="s">
        <v>18</v>
      </c>
      <c r="B3" s="36" t="s">
        <v>19</v>
      </c>
      <c r="C3" s="36" t="s">
        <v>186</v>
      </c>
      <c r="D3" s="38" t="s">
        <v>21</v>
      </c>
      <c r="E3" s="38" t="s">
        <v>22</v>
      </c>
      <c r="F3" s="38" t="s">
        <v>23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24</v>
      </c>
      <c r="B5" s="21" t="s">
        <v>25</v>
      </c>
      <c r="C5" s="21" t="s">
        <v>26</v>
      </c>
      <c r="D5" s="22" t="s">
        <v>27</v>
      </c>
      <c r="E5" s="22" t="s">
        <v>28</v>
      </c>
      <c r="F5" s="22" t="s">
        <v>29</v>
      </c>
    </row>
    <row r="6" spans="1:6" ht="24">
      <c r="A6" s="23" t="s">
        <v>187</v>
      </c>
      <c r="B6" s="24" t="s">
        <v>188</v>
      </c>
      <c r="C6" s="24" t="s">
        <v>32</v>
      </c>
      <c r="D6" s="25">
        <v>1150716100</v>
      </c>
      <c r="E6" s="25">
        <v>98369591.84</v>
      </c>
      <c r="F6" s="25">
        <v>1052346508.16</v>
      </c>
    </row>
    <row r="7" spans="1:6" ht="12.75">
      <c r="A7" s="26" t="s">
        <v>189</v>
      </c>
      <c r="B7" s="27" t="s">
        <v>188</v>
      </c>
      <c r="C7" s="28" t="s">
        <v>190</v>
      </c>
      <c r="D7" s="29">
        <v>14441800</v>
      </c>
      <c r="E7" s="29">
        <v>1398136.71</v>
      </c>
      <c r="F7" s="29">
        <v>13043663.29</v>
      </c>
    </row>
    <row r="8" spans="1:6" ht="12.75">
      <c r="A8" s="26" t="s">
        <v>191</v>
      </c>
      <c r="B8" s="27" t="s">
        <v>188</v>
      </c>
      <c r="C8" s="28" t="s">
        <v>192</v>
      </c>
      <c r="D8" s="29">
        <v>4361400</v>
      </c>
      <c r="E8" s="29">
        <v>288361.19</v>
      </c>
      <c r="F8" s="29">
        <v>4073038.81</v>
      </c>
    </row>
    <row r="9" spans="1:6" ht="12.75">
      <c r="A9" s="26" t="s">
        <v>193</v>
      </c>
      <c r="B9" s="27" t="s">
        <v>188</v>
      </c>
      <c r="C9" s="28" t="s">
        <v>194</v>
      </c>
      <c r="D9" s="29">
        <v>24000</v>
      </c>
      <c r="E9" s="29">
        <v>2572.5</v>
      </c>
      <c r="F9" s="29">
        <v>21427.5</v>
      </c>
    </row>
    <row r="10" spans="1:6" ht="12.75">
      <c r="A10" s="26" t="s">
        <v>195</v>
      </c>
      <c r="B10" s="27" t="s">
        <v>188</v>
      </c>
      <c r="C10" s="28" t="s">
        <v>196</v>
      </c>
      <c r="D10" s="29">
        <v>320000</v>
      </c>
      <c r="E10" s="29">
        <v>51960.69</v>
      </c>
      <c r="F10" s="29">
        <v>268039.31</v>
      </c>
    </row>
    <row r="11" spans="1:6" ht="12.75">
      <c r="A11" s="26" t="s">
        <v>197</v>
      </c>
      <c r="B11" s="27" t="s">
        <v>188</v>
      </c>
      <c r="C11" s="28" t="s">
        <v>198</v>
      </c>
      <c r="D11" s="29">
        <v>4000</v>
      </c>
      <c r="E11" s="29">
        <v>195</v>
      </c>
      <c r="F11" s="29">
        <v>3805</v>
      </c>
    </row>
    <row r="12" spans="1:6" ht="12.75">
      <c r="A12" s="26" t="s">
        <v>199</v>
      </c>
      <c r="B12" s="27" t="s">
        <v>188</v>
      </c>
      <c r="C12" s="28" t="s">
        <v>200</v>
      </c>
      <c r="D12" s="29">
        <v>908700</v>
      </c>
      <c r="E12" s="29">
        <v>0</v>
      </c>
      <c r="F12" s="29">
        <v>908700</v>
      </c>
    </row>
    <row r="13" spans="1:6" ht="12.75">
      <c r="A13" s="26" t="s">
        <v>201</v>
      </c>
      <c r="B13" s="27" t="s">
        <v>188</v>
      </c>
      <c r="C13" s="28" t="s">
        <v>202</v>
      </c>
      <c r="D13" s="29">
        <v>1140500</v>
      </c>
      <c r="E13" s="29">
        <v>0</v>
      </c>
      <c r="F13" s="29">
        <v>1140500</v>
      </c>
    </row>
    <row r="14" spans="1:6" ht="12.75">
      <c r="A14" s="26" t="s">
        <v>203</v>
      </c>
      <c r="B14" s="27" t="s">
        <v>188</v>
      </c>
      <c r="C14" s="28" t="s">
        <v>204</v>
      </c>
      <c r="D14" s="29">
        <v>1059770</v>
      </c>
      <c r="E14" s="29">
        <v>48290</v>
      </c>
      <c r="F14" s="29">
        <v>1011480</v>
      </c>
    </row>
    <row r="15" spans="1:6" ht="12.75">
      <c r="A15" s="26" t="s">
        <v>205</v>
      </c>
      <c r="B15" s="27" t="s">
        <v>188</v>
      </c>
      <c r="C15" s="28" t="s">
        <v>206</v>
      </c>
      <c r="D15" s="29">
        <v>40000</v>
      </c>
      <c r="E15" s="29">
        <v>10030</v>
      </c>
      <c r="F15" s="29">
        <v>29970</v>
      </c>
    </row>
    <row r="16" spans="1:6" ht="12.75">
      <c r="A16" s="26" t="s">
        <v>207</v>
      </c>
      <c r="B16" s="27" t="s">
        <v>188</v>
      </c>
      <c r="C16" s="28" t="s">
        <v>208</v>
      </c>
      <c r="D16" s="29">
        <v>570000</v>
      </c>
      <c r="E16" s="29">
        <v>2044</v>
      </c>
      <c r="F16" s="29">
        <v>567956</v>
      </c>
    </row>
    <row r="17" spans="1:6" ht="12.75">
      <c r="A17" s="26" t="s">
        <v>209</v>
      </c>
      <c r="B17" s="27" t="s">
        <v>188</v>
      </c>
      <c r="C17" s="28" t="s">
        <v>210</v>
      </c>
      <c r="D17" s="29">
        <v>550000</v>
      </c>
      <c r="E17" s="29">
        <v>31511.52</v>
      </c>
      <c r="F17" s="29">
        <v>518488.48</v>
      </c>
    </row>
    <row r="18" spans="1:6" ht="12.75">
      <c r="A18" s="26" t="s">
        <v>189</v>
      </c>
      <c r="B18" s="27" t="s">
        <v>188</v>
      </c>
      <c r="C18" s="28" t="s">
        <v>211</v>
      </c>
      <c r="D18" s="29">
        <v>864600</v>
      </c>
      <c r="E18" s="29">
        <v>92652.66</v>
      </c>
      <c r="F18" s="29">
        <v>771947.34</v>
      </c>
    </row>
    <row r="19" spans="1:6" ht="12.75">
      <c r="A19" s="26" t="s">
        <v>191</v>
      </c>
      <c r="B19" s="27" t="s">
        <v>188</v>
      </c>
      <c r="C19" s="28" t="s">
        <v>212</v>
      </c>
      <c r="D19" s="29">
        <v>261100</v>
      </c>
      <c r="E19" s="29">
        <v>21759.92</v>
      </c>
      <c r="F19" s="29">
        <v>239340.08</v>
      </c>
    </row>
    <row r="20" spans="1:6" ht="12.75">
      <c r="A20" s="26" t="s">
        <v>189</v>
      </c>
      <c r="B20" s="27" t="s">
        <v>188</v>
      </c>
      <c r="C20" s="28" t="s">
        <v>213</v>
      </c>
      <c r="D20" s="29">
        <v>12463700</v>
      </c>
      <c r="E20" s="29">
        <v>1568410.42</v>
      </c>
      <c r="F20" s="29">
        <v>10895289.58</v>
      </c>
    </row>
    <row r="21" spans="1:6" ht="12.75">
      <c r="A21" s="26" t="s">
        <v>191</v>
      </c>
      <c r="B21" s="27" t="s">
        <v>188</v>
      </c>
      <c r="C21" s="28" t="s">
        <v>214</v>
      </c>
      <c r="D21" s="29">
        <v>3773600</v>
      </c>
      <c r="E21" s="29">
        <v>274117.24</v>
      </c>
      <c r="F21" s="29">
        <v>3499482.76</v>
      </c>
    </row>
    <row r="22" spans="1:6" ht="12.75">
      <c r="A22" s="26" t="s">
        <v>193</v>
      </c>
      <c r="B22" s="27" t="s">
        <v>188</v>
      </c>
      <c r="C22" s="28" t="s">
        <v>215</v>
      </c>
      <c r="D22" s="29">
        <v>4800</v>
      </c>
      <c r="E22" s="29">
        <v>500</v>
      </c>
      <c r="F22" s="29">
        <v>4300</v>
      </c>
    </row>
    <row r="23" spans="1:6" ht="12.75">
      <c r="A23" s="26" t="s">
        <v>195</v>
      </c>
      <c r="B23" s="27" t="s">
        <v>188</v>
      </c>
      <c r="C23" s="28" t="s">
        <v>216</v>
      </c>
      <c r="D23" s="29">
        <v>345970</v>
      </c>
      <c r="E23" s="29">
        <v>9561.97</v>
      </c>
      <c r="F23" s="29">
        <v>336408.03</v>
      </c>
    </row>
    <row r="24" spans="1:6" ht="12.75">
      <c r="A24" s="26" t="s">
        <v>197</v>
      </c>
      <c r="B24" s="27" t="s">
        <v>188</v>
      </c>
      <c r="C24" s="28" t="s">
        <v>217</v>
      </c>
      <c r="D24" s="29">
        <v>320</v>
      </c>
      <c r="E24" s="29">
        <v>0</v>
      </c>
      <c r="F24" s="29">
        <v>320</v>
      </c>
    </row>
    <row r="25" spans="1:6" ht="12.75">
      <c r="A25" s="26" t="s">
        <v>199</v>
      </c>
      <c r="B25" s="27" t="s">
        <v>188</v>
      </c>
      <c r="C25" s="28" t="s">
        <v>218</v>
      </c>
      <c r="D25" s="29">
        <v>1095200</v>
      </c>
      <c r="E25" s="29">
        <v>77024.42</v>
      </c>
      <c r="F25" s="29">
        <v>1018175.58</v>
      </c>
    </row>
    <row r="26" spans="1:6" ht="12.75">
      <c r="A26" s="26" t="s">
        <v>201</v>
      </c>
      <c r="B26" s="27" t="s">
        <v>188</v>
      </c>
      <c r="C26" s="28" t="s">
        <v>219</v>
      </c>
      <c r="D26" s="29">
        <v>1497673.12</v>
      </c>
      <c r="E26" s="29">
        <v>360</v>
      </c>
      <c r="F26" s="29">
        <v>1497313.12</v>
      </c>
    </row>
    <row r="27" spans="1:6" ht="12.75">
      <c r="A27" s="26" t="s">
        <v>203</v>
      </c>
      <c r="B27" s="27" t="s">
        <v>188</v>
      </c>
      <c r="C27" s="28" t="s">
        <v>220</v>
      </c>
      <c r="D27" s="29">
        <v>191126.88</v>
      </c>
      <c r="E27" s="29">
        <v>33677.6</v>
      </c>
      <c r="F27" s="29">
        <v>157449.28</v>
      </c>
    </row>
    <row r="28" spans="1:6" ht="12.75">
      <c r="A28" s="26" t="s">
        <v>205</v>
      </c>
      <c r="B28" s="27" t="s">
        <v>188</v>
      </c>
      <c r="C28" s="28" t="s">
        <v>221</v>
      </c>
      <c r="D28" s="29">
        <v>3000</v>
      </c>
      <c r="E28" s="29">
        <v>0</v>
      </c>
      <c r="F28" s="29">
        <v>3000</v>
      </c>
    </row>
    <row r="29" spans="1:6" ht="12.75">
      <c r="A29" s="26" t="s">
        <v>207</v>
      </c>
      <c r="B29" s="27" t="s">
        <v>188</v>
      </c>
      <c r="C29" s="28" t="s">
        <v>222</v>
      </c>
      <c r="D29" s="29">
        <v>78400</v>
      </c>
      <c r="E29" s="29">
        <v>31200</v>
      </c>
      <c r="F29" s="29">
        <v>47200</v>
      </c>
    </row>
    <row r="30" spans="1:6" ht="12.75">
      <c r="A30" s="26" t="s">
        <v>209</v>
      </c>
      <c r="B30" s="27" t="s">
        <v>188</v>
      </c>
      <c r="C30" s="28" t="s">
        <v>223</v>
      </c>
      <c r="D30" s="29">
        <v>589210</v>
      </c>
      <c r="E30" s="29">
        <v>94218.49</v>
      </c>
      <c r="F30" s="29">
        <v>494991.51</v>
      </c>
    </row>
    <row r="31" spans="1:6" ht="12.75">
      <c r="A31" s="26" t="s">
        <v>207</v>
      </c>
      <c r="B31" s="27" t="s">
        <v>188</v>
      </c>
      <c r="C31" s="28" t="s">
        <v>224</v>
      </c>
      <c r="D31" s="29">
        <v>128700</v>
      </c>
      <c r="E31" s="29">
        <v>0</v>
      </c>
      <c r="F31" s="29">
        <v>128700</v>
      </c>
    </row>
    <row r="32" spans="1:6" ht="12.75">
      <c r="A32" s="26" t="s">
        <v>207</v>
      </c>
      <c r="B32" s="27" t="s">
        <v>188</v>
      </c>
      <c r="C32" s="28" t="s">
        <v>225</v>
      </c>
      <c r="D32" s="29">
        <v>275500</v>
      </c>
      <c r="E32" s="29">
        <v>0</v>
      </c>
      <c r="F32" s="29">
        <v>275500</v>
      </c>
    </row>
    <row r="33" spans="1:6" ht="12.75">
      <c r="A33" s="26" t="s">
        <v>209</v>
      </c>
      <c r="B33" s="27" t="s">
        <v>188</v>
      </c>
      <c r="C33" s="28" t="s">
        <v>226</v>
      </c>
      <c r="D33" s="29">
        <v>30200</v>
      </c>
      <c r="E33" s="29">
        <v>0</v>
      </c>
      <c r="F33" s="29">
        <v>30200</v>
      </c>
    </row>
    <row r="34" spans="1:6" ht="12.75">
      <c r="A34" s="26" t="s">
        <v>205</v>
      </c>
      <c r="B34" s="27" t="s">
        <v>188</v>
      </c>
      <c r="C34" s="28" t="s">
        <v>227</v>
      </c>
      <c r="D34" s="29">
        <v>3000000</v>
      </c>
      <c r="E34" s="29">
        <v>0</v>
      </c>
      <c r="F34" s="29">
        <v>3000000</v>
      </c>
    </row>
    <row r="35" spans="1:6" ht="12.75">
      <c r="A35" s="26" t="s">
        <v>199</v>
      </c>
      <c r="B35" s="27" t="s">
        <v>188</v>
      </c>
      <c r="C35" s="28" t="s">
        <v>228</v>
      </c>
      <c r="D35" s="29">
        <v>200000</v>
      </c>
      <c r="E35" s="29">
        <v>0</v>
      </c>
      <c r="F35" s="29">
        <v>200000</v>
      </c>
    </row>
    <row r="36" spans="1:6" ht="12.75">
      <c r="A36" s="26" t="s">
        <v>205</v>
      </c>
      <c r="B36" s="27" t="s">
        <v>188</v>
      </c>
      <c r="C36" s="28" t="s">
        <v>229</v>
      </c>
      <c r="D36" s="29">
        <v>1092000</v>
      </c>
      <c r="E36" s="29">
        <v>0</v>
      </c>
      <c r="F36" s="29">
        <v>1092000</v>
      </c>
    </row>
    <row r="37" spans="1:6" ht="12.75">
      <c r="A37" s="26" t="s">
        <v>197</v>
      </c>
      <c r="B37" s="27" t="s">
        <v>188</v>
      </c>
      <c r="C37" s="28" t="s">
        <v>230</v>
      </c>
      <c r="D37" s="29">
        <v>900000</v>
      </c>
      <c r="E37" s="29">
        <v>79300</v>
      </c>
      <c r="F37" s="29">
        <v>820700</v>
      </c>
    </row>
    <row r="38" spans="1:6" ht="12.75">
      <c r="A38" s="26" t="s">
        <v>203</v>
      </c>
      <c r="B38" s="27" t="s">
        <v>188</v>
      </c>
      <c r="C38" s="28" t="s">
        <v>231</v>
      </c>
      <c r="D38" s="29">
        <v>280000</v>
      </c>
      <c r="E38" s="29">
        <v>60000</v>
      </c>
      <c r="F38" s="29">
        <v>220000</v>
      </c>
    </row>
    <row r="39" spans="1:6" ht="12.75">
      <c r="A39" s="26" t="s">
        <v>189</v>
      </c>
      <c r="B39" s="27" t="s">
        <v>188</v>
      </c>
      <c r="C39" s="28" t="s">
        <v>232</v>
      </c>
      <c r="D39" s="29">
        <v>2128490</v>
      </c>
      <c r="E39" s="29">
        <v>325290.23</v>
      </c>
      <c r="F39" s="29">
        <v>1803199.77</v>
      </c>
    </row>
    <row r="40" spans="1:6" ht="12.75">
      <c r="A40" s="26" t="s">
        <v>191</v>
      </c>
      <c r="B40" s="27" t="s">
        <v>188</v>
      </c>
      <c r="C40" s="28" t="s">
        <v>233</v>
      </c>
      <c r="D40" s="29">
        <v>602800</v>
      </c>
      <c r="E40" s="29">
        <v>71362.98</v>
      </c>
      <c r="F40" s="29">
        <v>531437.02</v>
      </c>
    </row>
    <row r="41" spans="1:6" ht="12.75">
      <c r="A41" s="26" t="s">
        <v>195</v>
      </c>
      <c r="B41" s="27" t="s">
        <v>188</v>
      </c>
      <c r="C41" s="28" t="s">
        <v>234</v>
      </c>
      <c r="D41" s="29">
        <v>9006</v>
      </c>
      <c r="E41" s="29">
        <v>662.76</v>
      </c>
      <c r="F41" s="29">
        <v>8343.24</v>
      </c>
    </row>
    <row r="42" spans="1:6" ht="12.75">
      <c r="A42" s="26" t="s">
        <v>199</v>
      </c>
      <c r="B42" s="27" t="s">
        <v>188</v>
      </c>
      <c r="C42" s="28" t="s">
        <v>235</v>
      </c>
      <c r="D42" s="29">
        <v>159704</v>
      </c>
      <c r="E42" s="29">
        <v>0</v>
      </c>
      <c r="F42" s="29">
        <v>159704</v>
      </c>
    </row>
    <row r="43" spans="1:6" ht="12.75">
      <c r="A43" s="26" t="s">
        <v>207</v>
      </c>
      <c r="B43" s="27" t="s">
        <v>188</v>
      </c>
      <c r="C43" s="28" t="s">
        <v>236</v>
      </c>
      <c r="D43" s="29">
        <v>332000</v>
      </c>
      <c r="E43" s="29">
        <v>83000</v>
      </c>
      <c r="F43" s="29">
        <v>249000</v>
      </c>
    </row>
    <row r="44" spans="1:6" ht="12.75">
      <c r="A44" s="26" t="s">
        <v>209</v>
      </c>
      <c r="B44" s="27" t="s">
        <v>188</v>
      </c>
      <c r="C44" s="28" t="s">
        <v>237</v>
      </c>
      <c r="D44" s="29">
        <v>100</v>
      </c>
      <c r="E44" s="29">
        <v>0</v>
      </c>
      <c r="F44" s="29">
        <v>100</v>
      </c>
    </row>
    <row r="45" spans="1:6" ht="12.75">
      <c r="A45" s="26" t="s">
        <v>209</v>
      </c>
      <c r="B45" s="27" t="s">
        <v>188</v>
      </c>
      <c r="C45" s="28" t="s">
        <v>238</v>
      </c>
      <c r="D45" s="29">
        <v>79000</v>
      </c>
      <c r="E45" s="29">
        <v>0</v>
      </c>
      <c r="F45" s="29">
        <v>79000</v>
      </c>
    </row>
    <row r="46" spans="1:6" ht="12.75">
      <c r="A46" s="26" t="s">
        <v>189</v>
      </c>
      <c r="B46" s="27" t="s">
        <v>188</v>
      </c>
      <c r="C46" s="28" t="s">
        <v>239</v>
      </c>
      <c r="D46" s="29">
        <v>1677340</v>
      </c>
      <c r="E46" s="29">
        <v>139315.01</v>
      </c>
      <c r="F46" s="29">
        <v>1538024.99</v>
      </c>
    </row>
    <row r="47" spans="1:6" ht="12.75">
      <c r="A47" s="26" t="s">
        <v>191</v>
      </c>
      <c r="B47" s="27" t="s">
        <v>188</v>
      </c>
      <c r="C47" s="28" t="s">
        <v>240</v>
      </c>
      <c r="D47" s="29">
        <v>506560</v>
      </c>
      <c r="E47" s="29">
        <v>44912.74</v>
      </c>
      <c r="F47" s="29">
        <v>461647.26</v>
      </c>
    </row>
    <row r="48" spans="1:6" ht="12.75">
      <c r="A48" s="26" t="s">
        <v>195</v>
      </c>
      <c r="B48" s="27" t="s">
        <v>188</v>
      </c>
      <c r="C48" s="28" t="s">
        <v>241</v>
      </c>
      <c r="D48" s="29">
        <v>30000</v>
      </c>
      <c r="E48" s="29">
        <v>0</v>
      </c>
      <c r="F48" s="29">
        <v>30000</v>
      </c>
    </row>
    <row r="49" spans="1:6" ht="12.75">
      <c r="A49" s="26" t="s">
        <v>197</v>
      </c>
      <c r="B49" s="27" t="s">
        <v>188</v>
      </c>
      <c r="C49" s="28" t="s">
        <v>242</v>
      </c>
      <c r="D49" s="29">
        <v>70000</v>
      </c>
      <c r="E49" s="29">
        <v>0</v>
      </c>
      <c r="F49" s="29">
        <v>70000</v>
      </c>
    </row>
    <row r="50" spans="1:6" ht="12.75">
      <c r="A50" s="26" t="s">
        <v>199</v>
      </c>
      <c r="B50" s="27" t="s">
        <v>188</v>
      </c>
      <c r="C50" s="28" t="s">
        <v>243</v>
      </c>
      <c r="D50" s="29">
        <v>75000</v>
      </c>
      <c r="E50" s="29">
        <v>0</v>
      </c>
      <c r="F50" s="29">
        <v>75000</v>
      </c>
    </row>
    <row r="51" spans="1:6" ht="12.75">
      <c r="A51" s="26" t="s">
        <v>205</v>
      </c>
      <c r="B51" s="27" t="s">
        <v>188</v>
      </c>
      <c r="C51" s="28" t="s">
        <v>244</v>
      </c>
      <c r="D51" s="29">
        <v>100</v>
      </c>
      <c r="E51" s="29">
        <v>0</v>
      </c>
      <c r="F51" s="29">
        <v>100</v>
      </c>
    </row>
    <row r="52" spans="1:6" ht="12.75">
      <c r="A52" s="26" t="s">
        <v>207</v>
      </c>
      <c r="B52" s="27" t="s">
        <v>188</v>
      </c>
      <c r="C52" s="28" t="s">
        <v>245</v>
      </c>
      <c r="D52" s="29">
        <v>618100</v>
      </c>
      <c r="E52" s="29">
        <v>0</v>
      </c>
      <c r="F52" s="29">
        <v>618100</v>
      </c>
    </row>
    <row r="53" spans="1:6" ht="12.75">
      <c r="A53" s="26" t="s">
        <v>209</v>
      </c>
      <c r="B53" s="27" t="s">
        <v>188</v>
      </c>
      <c r="C53" s="28" t="s">
        <v>246</v>
      </c>
      <c r="D53" s="29">
        <v>60000</v>
      </c>
      <c r="E53" s="29">
        <v>0</v>
      </c>
      <c r="F53" s="29">
        <v>60000</v>
      </c>
    </row>
    <row r="54" spans="1:6" ht="12.75">
      <c r="A54" s="26" t="s">
        <v>189</v>
      </c>
      <c r="B54" s="27" t="s">
        <v>188</v>
      </c>
      <c r="C54" s="28" t="s">
        <v>247</v>
      </c>
      <c r="D54" s="29">
        <v>1140480</v>
      </c>
      <c r="E54" s="29">
        <v>80655.11</v>
      </c>
      <c r="F54" s="29">
        <v>1059824.89</v>
      </c>
    </row>
    <row r="55" spans="1:6" ht="12.75">
      <c r="A55" s="26" t="s">
        <v>191</v>
      </c>
      <c r="B55" s="27" t="s">
        <v>188</v>
      </c>
      <c r="C55" s="28" t="s">
        <v>248</v>
      </c>
      <c r="D55" s="29">
        <v>344420</v>
      </c>
      <c r="E55" s="29">
        <v>16807.85</v>
      </c>
      <c r="F55" s="29">
        <v>327612.15</v>
      </c>
    </row>
    <row r="56" spans="1:6" ht="12.75">
      <c r="A56" s="26" t="s">
        <v>195</v>
      </c>
      <c r="B56" s="27" t="s">
        <v>188</v>
      </c>
      <c r="C56" s="28" t="s">
        <v>249</v>
      </c>
      <c r="D56" s="29">
        <v>36000</v>
      </c>
      <c r="E56" s="29">
        <v>0</v>
      </c>
      <c r="F56" s="29">
        <v>36000</v>
      </c>
    </row>
    <row r="57" spans="1:6" ht="12.75">
      <c r="A57" s="26" t="s">
        <v>197</v>
      </c>
      <c r="B57" s="27" t="s">
        <v>188</v>
      </c>
      <c r="C57" s="28" t="s">
        <v>250</v>
      </c>
      <c r="D57" s="29">
        <v>96000</v>
      </c>
      <c r="E57" s="29">
        <v>0</v>
      </c>
      <c r="F57" s="29">
        <v>96000</v>
      </c>
    </row>
    <row r="58" spans="1:6" ht="12.75">
      <c r="A58" s="26" t="s">
        <v>199</v>
      </c>
      <c r="B58" s="27" t="s">
        <v>188</v>
      </c>
      <c r="C58" s="28" t="s">
        <v>251</v>
      </c>
      <c r="D58" s="29">
        <v>39700</v>
      </c>
      <c r="E58" s="29">
        <v>0</v>
      </c>
      <c r="F58" s="29">
        <v>39700</v>
      </c>
    </row>
    <row r="59" spans="1:6" ht="12.75">
      <c r="A59" s="26" t="s">
        <v>201</v>
      </c>
      <c r="B59" s="27" t="s">
        <v>188</v>
      </c>
      <c r="C59" s="28" t="s">
        <v>252</v>
      </c>
      <c r="D59" s="29">
        <v>6000</v>
      </c>
      <c r="E59" s="29">
        <v>0</v>
      </c>
      <c r="F59" s="29">
        <v>6000</v>
      </c>
    </row>
    <row r="60" spans="1:6" ht="12.75">
      <c r="A60" s="26" t="s">
        <v>203</v>
      </c>
      <c r="B60" s="27" t="s">
        <v>188</v>
      </c>
      <c r="C60" s="28" t="s">
        <v>253</v>
      </c>
      <c r="D60" s="29">
        <v>5000</v>
      </c>
      <c r="E60" s="29">
        <v>0</v>
      </c>
      <c r="F60" s="29">
        <v>5000</v>
      </c>
    </row>
    <row r="61" spans="1:6" ht="12.75">
      <c r="A61" s="26" t="s">
        <v>207</v>
      </c>
      <c r="B61" s="27" t="s">
        <v>188</v>
      </c>
      <c r="C61" s="28" t="s">
        <v>254</v>
      </c>
      <c r="D61" s="29">
        <v>46000</v>
      </c>
      <c r="E61" s="29">
        <v>0</v>
      </c>
      <c r="F61" s="29">
        <v>46000</v>
      </c>
    </row>
    <row r="62" spans="1:6" ht="12.75">
      <c r="A62" s="26" t="s">
        <v>209</v>
      </c>
      <c r="B62" s="27" t="s">
        <v>188</v>
      </c>
      <c r="C62" s="28" t="s">
        <v>255</v>
      </c>
      <c r="D62" s="29">
        <v>86400</v>
      </c>
      <c r="E62" s="29">
        <v>0</v>
      </c>
      <c r="F62" s="29">
        <v>86400</v>
      </c>
    </row>
    <row r="63" spans="1:6" ht="12.75">
      <c r="A63" s="26" t="s">
        <v>203</v>
      </c>
      <c r="B63" s="27" t="s">
        <v>188</v>
      </c>
      <c r="C63" s="28" t="s">
        <v>256</v>
      </c>
      <c r="D63" s="29">
        <v>30000</v>
      </c>
      <c r="E63" s="29">
        <v>0</v>
      </c>
      <c r="F63" s="29">
        <v>30000</v>
      </c>
    </row>
    <row r="64" spans="1:6" ht="12.75">
      <c r="A64" s="26" t="s">
        <v>205</v>
      </c>
      <c r="B64" s="27" t="s">
        <v>188</v>
      </c>
      <c r="C64" s="28" t="s">
        <v>257</v>
      </c>
      <c r="D64" s="29">
        <v>167000</v>
      </c>
      <c r="E64" s="29">
        <v>0</v>
      </c>
      <c r="F64" s="29">
        <v>167000</v>
      </c>
    </row>
    <row r="65" spans="1:6" ht="12.75">
      <c r="A65" s="26" t="s">
        <v>209</v>
      </c>
      <c r="B65" s="27" t="s">
        <v>188</v>
      </c>
      <c r="C65" s="28" t="s">
        <v>258</v>
      </c>
      <c r="D65" s="29">
        <v>3000</v>
      </c>
      <c r="E65" s="29">
        <v>0</v>
      </c>
      <c r="F65" s="29">
        <v>3000</v>
      </c>
    </row>
    <row r="66" spans="1:6" ht="12.75">
      <c r="A66" s="26" t="s">
        <v>203</v>
      </c>
      <c r="B66" s="27" t="s">
        <v>188</v>
      </c>
      <c r="C66" s="28" t="s">
        <v>259</v>
      </c>
      <c r="D66" s="29">
        <v>1115000</v>
      </c>
      <c r="E66" s="29">
        <v>0</v>
      </c>
      <c r="F66" s="29">
        <v>1115000</v>
      </c>
    </row>
    <row r="67" spans="1:6" ht="12.75">
      <c r="A67" s="26" t="s">
        <v>205</v>
      </c>
      <c r="B67" s="27" t="s">
        <v>188</v>
      </c>
      <c r="C67" s="28" t="s">
        <v>260</v>
      </c>
      <c r="D67" s="29">
        <v>300000</v>
      </c>
      <c r="E67" s="29">
        <v>8955</v>
      </c>
      <c r="F67" s="29">
        <v>291045</v>
      </c>
    </row>
    <row r="68" spans="1:6" ht="12.75">
      <c r="A68" s="26" t="s">
        <v>199</v>
      </c>
      <c r="B68" s="27" t="s">
        <v>188</v>
      </c>
      <c r="C68" s="28" t="s">
        <v>261</v>
      </c>
      <c r="D68" s="29">
        <v>16798046</v>
      </c>
      <c r="E68" s="29">
        <v>743000</v>
      </c>
      <c r="F68" s="29">
        <v>16055046</v>
      </c>
    </row>
    <row r="69" spans="1:6" ht="12.75">
      <c r="A69" s="26" t="s">
        <v>201</v>
      </c>
      <c r="B69" s="27" t="s">
        <v>188</v>
      </c>
      <c r="C69" s="28" t="s">
        <v>262</v>
      </c>
      <c r="D69" s="29">
        <v>3158000</v>
      </c>
      <c r="E69" s="29">
        <v>0</v>
      </c>
      <c r="F69" s="29">
        <v>3158000</v>
      </c>
    </row>
    <row r="70" spans="1:6" ht="12.75">
      <c r="A70" s="26" t="s">
        <v>209</v>
      </c>
      <c r="B70" s="27" t="s">
        <v>188</v>
      </c>
      <c r="C70" s="28" t="s">
        <v>263</v>
      </c>
      <c r="D70" s="29">
        <v>386000</v>
      </c>
      <c r="E70" s="29">
        <v>0</v>
      </c>
      <c r="F70" s="29">
        <v>386000</v>
      </c>
    </row>
    <row r="71" spans="1:6" ht="12.75">
      <c r="A71" s="26" t="s">
        <v>205</v>
      </c>
      <c r="B71" s="27" t="s">
        <v>188</v>
      </c>
      <c r="C71" s="28" t="s">
        <v>264</v>
      </c>
      <c r="D71" s="29">
        <v>270000</v>
      </c>
      <c r="E71" s="29">
        <v>0</v>
      </c>
      <c r="F71" s="29">
        <v>270000</v>
      </c>
    </row>
    <row r="72" spans="1:6" ht="36">
      <c r="A72" s="26" t="s">
        <v>265</v>
      </c>
      <c r="B72" s="27" t="s">
        <v>188</v>
      </c>
      <c r="C72" s="28" t="s">
        <v>266</v>
      </c>
      <c r="D72" s="29">
        <v>169000</v>
      </c>
      <c r="E72" s="29">
        <v>0</v>
      </c>
      <c r="F72" s="29">
        <v>169000</v>
      </c>
    </row>
    <row r="73" spans="1:6" ht="12.75">
      <c r="A73" s="26" t="s">
        <v>201</v>
      </c>
      <c r="B73" s="27" t="s">
        <v>188</v>
      </c>
      <c r="C73" s="28" t="s">
        <v>267</v>
      </c>
      <c r="D73" s="29">
        <v>1302000</v>
      </c>
      <c r="E73" s="29">
        <v>20000</v>
      </c>
      <c r="F73" s="29">
        <v>1282000</v>
      </c>
    </row>
    <row r="74" spans="1:6" ht="12.75">
      <c r="A74" s="26" t="s">
        <v>203</v>
      </c>
      <c r="B74" s="27" t="s">
        <v>188</v>
      </c>
      <c r="C74" s="28" t="s">
        <v>268</v>
      </c>
      <c r="D74" s="29">
        <v>110000</v>
      </c>
      <c r="E74" s="29">
        <v>10000</v>
      </c>
      <c r="F74" s="29">
        <v>100000</v>
      </c>
    </row>
    <row r="75" spans="1:6" ht="12.75">
      <c r="A75" s="26" t="s">
        <v>201</v>
      </c>
      <c r="B75" s="27" t="s">
        <v>188</v>
      </c>
      <c r="C75" s="28" t="s">
        <v>269</v>
      </c>
      <c r="D75" s="29">
        <v>4915000</v>
      </c>
      <c r="E75" s="29">
        <v>0</v>
      </c>
      <c r="F75" s="29">
        <v>4915000</v>
      </c>
    </row>
    <row r="76" spans="1:6" ht="12.75">
      <c r="A76" s="26" t="s">
        <v>201</v>
      </c>
      <c r="B76" s="27" t="s">
        <v>188</v>
      </c>
      <c r="C76" s="28" t="s">
        <v>270</v>
      </c>
      <c r="D76" s="29">
        <v>15467000</v>
      </c>
      <c r="E76" s="29">
        <v>0</v>
      </c>
      <c r="F76" s="29">
        <v>15467000</v>
      </c>
    </row>
    <row r="77" spans="1:6" ht="12.75">
      <c r="A77" s="26" t="s">
        <v>189</v>
      </c>
      <c r="B77" s="27" t="s">
        <v>188</v>
      </c>
      <c r="C77" s="28" t="s">
        <v>271</v>
      </c>
      <c r="D77" s="29">
        <v>1423491</v>
      </c>
      <c r="E77" s="29">
        <v>144178.96</v>
      </c>
      <c r="F77" s="29">
        <v>1279312.04</v>
      </c>
    </row>
    <row r="78" spans="1:6" ht="12.75">
      <c r="A78" s="26" t="s">
        <v>191</v>
      </c>
      <c r="B78" s="27" t="s">
        <v>188</v>
      </c>
      <c r="C78" s="28" t="s">
        <v>272</v>
      </c>
      <c r="D78" s="29">
        <v>429894</v>
      </c>
      <c r="E78" s="29">
        <v>38710.05</v>
      </c>
      <c r="F78" s="29">
        <v>391183.95</v>
      </c>
    </row>
    <row r="79" spans="1:6" ht="12.75">
      <c r="A79" s="26" t="s">
        <v>193</v>
      </c>
      <c r="B79" s="27" t="s">
        <v>188</v>
      </c>
      <c r="C79" s="28" t="s">
        <v>273</v>
      </c>
      <c r="D79" s="29">
        <v>4800</v>
      </c>
      <c r="E79" s="29">
        <v>0</v>
      </c>
      <c r="F79" s="29">
        <v>4800</v>
      </c>
    </row>
    <row r="80" spans="1:6" ht="12.75">
      <c r="A80" s="26" t="s">
        <v>195</v>
      </c>
      <c r="B80" s="27" t="s">
        <v>188</v>
      </c>
      <c r="C80" s="28" t="s">
        <v>274</v>
      </c>
      <c r="D80" s="29">
        <v>34175</v>
      </c>
      <c r="E80" s="29">
        <v>0</v>
      </c>
      <c r="F80" s="29">
        <v>34175</v>
      </c>
    </row>
    <row r="81" spans="1:6" ht="12.75">
      <c r="A81" s="26" t="s">
        <v>199</v>
      </c>
      <c r="B81" s="27" t="s">
        <v>188</v>
      </c>
      <c r="C81" s="28" t="s">
        <v>275</v>
      </c>
      <c r="D81" s="29">
        <v>161440</v>
      </c>
      <c r="E81" s="29">
        <v>0</v>
      </c>
      <c r="F81" s="29">
        <v>161440</v>
      </c>
    </row>
    <row r="82" spans="1:6" ht="12.75">
      <c r="A82" s="26" t="s">
        <v>203</v>
      </c>
      <c r="B82" s="27" t="s">
        <v>188</v>
      </c>
      <c r="C82" s="28" t="s">
        <v>276</v>
      </c>
      <c r="D82" s="29">
        <v>20000</v>
      </c>
      <c r="E82" s="29">
        <v>0</v>
      </c>
      <c r="F82" s="29">
        <v>20000</v>
      </c>
    </row>
    <row r="83" spans="1:6" ht="12.75">
      <c r="A83" s="26" t="s">
        <v>205</v>
      </c>
      <c r="B83" s="27" t="s">
        <v>188</v>
      </c>
      <c r="C83" s="28" t="s">
        <v>277</v>
      </c>
      <c r="D83" s="29">
        <v>1000</v>
      </c>
      <c r="E83" s="29">
        <v>0</v>
      </c>
      <c r="F83" s="29">
        <v>1000</v>
      </c>
    </row>
    <row r="84" spans="1:6" ht="12.75">
      <c r="A84" s="26" t="s">
        <v>209</v>
      </c>
      <c r="B84" s="27" t="s">
        <v>188</v>
      </c>
      <c r="C84" s="28" t="s">
        <v>278</v>
      </c>
      <c r="D84" s="29">
        <v>4000</v>
      </c>
      <c r="E84" s="29">
        <v>0</v>
      </c>
      <c r="F84" s="29">
        <v>4000</v>
      </c>
    </row>
    <row r="85" spans="1:6" ht="12.75">
      <c r="A85" s="26" t="s">
        <v>203</v>
      </c>
      <c r="B85" s="27" t="s">
        <v>188</v>
      </c>
      <c r="C85" s="28" t="s">
        <v>279</v>
      </c>
      <c r="D85" s="29">
        <v>300000</v>
      </c>
      <c r="E85" s="29">
        <v>0</v>
      </c>
      <c r="F85" s="29">
        <v>300000</v>
      </c>
    </row>
    <row r="86" spans="1:6" ht="12.75">
      <c r="A86" s="26" t="s">
        <v>203</v>
      </c>
      <c r="B86" s="27" t="s">
        <v>188</v>
      </c>
      <c r="C86" s="28" t="s">
        <v>280</v>
      </c>
      <c r="D86" s="29">
        <v>800000</v>
      </c>
      <c r="E86" s="29">
        <v>0</v>
      </c>
      <c r="F86" s="29">
        <v>800000</v>
      </c>
    </row>
    <row r="87" spans="1:6" ht="12.75">
      <c r="A87" s="26" t="s">
        <v>203</v>
      </c>
      <c r="B87" s="27" t="s">
        <v>188</v>
      </c>
      <c r="C87" s="28" t="s">
        <v>281</v>
      </c>
      <c r="D87" s="29">
        <v>1313000</v>
      </c>
      <c r="E87" s="29">
        <v>0</v>
      </c>
      <c r="F87" s="29">
        <v>1313000</v>
      </c>
    </row>
    <row r="88" spans="1:6" ht="12.75">
      <c r="A88" s="26" t="s">
        <v>201</v>
      </c>
      <c r="B88" s="27" t="s">
        <v>188</v>
      </c>
      <c r="C88" s="28" t="s">
        <v>282</v>
      </c>
      <c r="D88" s="29">
        <v>1000000</v>
      </c>
      <c r="E88" s="29">
        <v>98201.73</v>
      </c>
      <c r="F88" s="29">
        <v>901798.27</v>
      </c>
    </row>
    <row r="89" spans="1:6" ht="12.75">
      <c r="A89" s="26" t="s">
        <v>203</v>
      </c>
      <c r="B89" s="27" t="s">
        <v>188</v>
      </c>
      <c r="C89" s="28" t="s">
        <v>283</v>
      </c>
      <c r="D89" s="29">
        <v>600000</v>
      </c>
      <c r="E89" s="29">
        <v>0</v>
      </c>
      <c r="F89" s="29">
        <v>600000</v>
      </c>
    </row>
    <row r="90" spans="1:6" ht="12.75">
      <c r="A90" s="26" t="s">
        <v>203</v>
      </c>
      <c r="B90" s="27" t="s">
        <v>188</v>
      </c>
      <c r="C90" s="28" t="s">
        <v>284</v>
      </c>
      <c r="D90" s="29">
        <v>2500000</v>
      </c>
      <c r="E90" s="29">
        <v>0</v>
      </c>
      <c r="F90" s="29">
        <v>2500000</v>
      </c>
    </row>
    <row r="91" spans="1:6" ht="24">
      <c r="A91" s="26" t="s">
        <v>285</v>
      </c>
      <c r="B91" s="27" t="s">
        <v>188</v>
      </c>
      <c r="C91" s="28" t="s">
        <v>286</v>
      </c>
      <c r="D91" s="29">
        <v>1792000</v>
      </c>
      <c r="E91" s="29">
        <v>169679.86</v>
      </c>
      <c r="F91" s="29">
        <v>1622320.14</v>
      </c>
    </row>
    <row r="92" spans="1:6" ht="12.75">
      <c r="A92" s="26" t="s">
        <v>203</v>
      </c>
      <c r="B92" s="27" t="s">
        <v>188</v>
      </c>
      <c r="C92" s="28" t="s">
        <v>287</v>
      </c>
      <c r="D92" s="29">
        <v>1500000</v>
      </c>
      <c r="E92" s="29">
        <v>0</v>
      </c>
      <c r="F92" s="29">
        <v>1500000</v>
      </c>
    </row>
    <row r="93" spans="1:6" ht="12.75">
      <c r="A93" s="26" t="s">
        <v>201</v>
      </c>
      <c r="B93" s="27" t="s">
        <v>188</v>
      </c>
      <c r="C93" s="28" t="s">
        <v>288</v>
      </c>
      <c r="D93" s="29">
        <v>250000</v>
      </c>
      <c r="E93" s="29">
        <v>0</v>
      </c>
      <c r="F93" s="29">
        <v>250000</v>
      </c>
    </row>
    <row r="94" spans="1:6" ht="12.75">
      <c r="A94" s="26" t="s">
        <v>203</v>
      </c>
      <c r="B94" s="27" t="s">
        <v>188</v>
      </c>
      <c r="C94" s="28" t="s">
        <v>289</v>
      </c>
      <c r="D94" s="29">
        <v>5751000</v>
      </c>
      <c r="E94" s="29">
        <v>0</v>
      </c>
      <c r="F94" s="29">
        <v>5751000</v>
      </c>
    </row>
    <row r="95" spans="1:6" ht="12.75">
      <c r="A95" s="26" t="s">
        <v>207</v>
      </c>
      <c r="B95" s="27" t="s">
        <v>188</v>
      </c>
      <c r="C95" s="28" t="s">
        <v>290</v>
      </c>
      <c r="D95" s="29">
        <v>3299000</v>
      </c>
      <c r="E95" s="29">
        <v>0</v>
      </c>
      <c r="F95" s="29">
        <v>3299000</v>
      </c>
    </row>
    <row r="96" spans="1:6" ht="12.75">
      <c r="A96" s="26" t="s">
        <v>203</v>
      </c>
      <c r="B96" s="27" t="s">
        <v>188</v>
      </c>
      <c r="C96" s="28" t="s">
        <v>291</v>
      </c>
      <c r="D96" s="29">
        <v>1480000</v>
      </c>
      <c r="E96" s="29">
        <v>0</v>
      </c>
      <c r="F96" s="29">
        <v>1480000</v>
      </c>
    </row>
    <row r="97" spans="1:6" ht="12.75">
      <c r="A97" s="26" t="s">
        <v>203</v>
      </c>
      <c r="B97" s="27" t="s">
        <v>188</v>
      </c>
      <c r="C97" s="28" t="s">
        <v>292</v>
      </c>
      <c r="D97" s="29">
        <v>8352000</v>
      </c>
      <c r="E97" s="29">
        <v>0</v>
      </c>
      <c r="F97" s="29">
        <v>8352000</v>
      </c>
    </row>
    <row r="98" spans="1:6" ht="12.75">
      <c r="A98" s="26" t="s">
        <v>199</v>
      </c>
      <c r="B98" s="27" t="s">
        <v>188</v>
      </c>
      <c r="C98" s="28" t="s">
        <v>293</v>
      </c>
      <c r="D98" s="29">
        <v>8752600</v>
      </c>
      <c r="E98" s="29">
        <v>1083173.47</v>
      </c>
      <c r="F98" s="29">
        <v>7669426.53</v>
      </c>
    </row>
    <row r="99" spans="1:6" ht="12.75">
      <c r="A99" s="26" t="s">
        <v>201</v>
      </c>
      <c r="B99" s="27" t="s">
        <v>188</v>
      </c>
      <c r="C99" s="28" t="s">
        <v>294</v>
      </c>
      <c r="D99" s="29">
        <v>141300</v>
      </c>
      <c r="E99" s="29">
        <v>50000</v>
      </c>
      <c r="F99" s="29">
        <v>91300</v>
      </c>
    </row>
    <row r="100" spans="1:6" ht="12.75">
      <c r="A100" s="26" t="s">
        <v>209</v>
      </c>
      <c r="B100" s="27" t="s">
        <v>188</v>
      </c>
      <c r="C100" s="28" t="s">
        <v>295</v>
      </c>
      <c r="D100" s="29">
        <v>105000</v>
      </c>
      <c r="E100" s="29">
        <v>99995</v>
      </c>
      <c r="F100" s="29">
        <v>5005</v>
      </c>
    </row>
    <row r="101" spans="1:6" ht="12.75">
      <c r="A101" s="26" t="s">
        <v>201</v>
      </c>
      <c r="B101" s="27" t="s">
        <v>188</v>
      </c>
      <c r="C101" s="28" t="s">
        <v>296</v>
      </c>
      <c r="D101" s="29">
        <v>19147000</v>
      </c>
      <c r="E101" s="29">
        <v>722968.88</v>
      </c>
      <c r="F101" s="29">
        <v>18424031.12</v>
      </c>
    </row>
    <row r="102" spans="1:6" ht="12.75">
      <c r="A102" s="26" t="s">
        <v>203</v>
      </c>
      <c r="B102" s="27" t="s">
        <v>188</v>
      </c>
      <c r="C102" s="28" t="s">
        <v>297</v>
      </c>
      <c r="D102" s="29">
        <v>2744000</v>
      </c>
      <c r="E102" s="29">
        <v>0</v>
      </c>
      <c r="F102" s="29">
        <v>2744000</v>
      </c>
    </row>
    <row r="103" spans="1:6" ht="12.75">
      <c r="A103" s="26" t="s">
        <v>201</v>
      </c>
      <c r="B103" s="27" t="s">
        <v>188</v>
      </c>
      <c r="C103" s="28" t="s">
        <v>298</v>
      </c>
      <c r="D103" s="29">
        <v>20000</v>
      </c>
      <c r="E103" s="29">
        <v>0</v>
      </c>
      <c r="F103" s="29">
        <v>20000</v>
      </c>
    </row>
    <row r="104" spans="1:6" ht="12.75">
      <c r="A104" s="26" t="s">
        <v>203</v>
      </c>
      <c r="B104" s="27" t="s">
        <v>188</v>
      </c>
      <c r="C104" s="28" t="s">
        <v>299</v>
      </c>
      <c r="D104" s="29">
        <v>95000</v>
      </c>
      <c r="E104" s="29">
        <v>0</v>
      </c>
      <c r="F104" s="29">
        <v>95000</v>
      </c>
    </row>
    <row r="105" spans="1:6" ht="12.75">
      <c r="A105" s="26" t="s">
        <v>209</v>
      </c>
      <c r="B105" s="27" t="s">
        <v>188</v>
      </c>
      <c r="C105" s="28" t="s">
        <v>300</v>
      </c>
      <c r="D105" s="29">
        <v>3000</v>
      </c>
      <c r="E105" s="29">
        <v>0</v>
      </c>
      <c r="F105" s="29">
        <v>3000</v>
      </c>
    </row>
    <row r="106" spans="1:6" ht="12.75">
      <c r="A106" s="26" t="s">
        <v>203</v>
      </c>
      <c r="B106" s="27" t="s">
        <v>188</v>
      </c>
      <c r="C106" s="28" t="s">
        <v>301</v>
      </c>
      <c r="D106" s="29">
        <v>845000</v>
      </c>
      <c r="E106" s="29">
        <v>78906.54</v>
      </c>
      <c r="F106" s="29">
        <v>766093.46</v>
      </c>
    </row>
    <row r="107" spans="1:6" ht="12.75">
      <c r="A107" s="26" t="s">
        <v>201</v>
      </c>
      <c r="B107" s="27" t="s">
        <v>188</v>
      </c>
      <c r="C107" s="28" t="s">
        <v>302</v>
      </c>
      <c r="D107" s="29">
        <v>1229000</v>
      </c>
      <c r="E107" s="29">
        <v>0</v>
      </c>
      <c r="F107" s="29">
        <v>1229000</v>
      </c>
    </row>
    <row r="108" spans="1:6" ht="12.75">
      <c r="A108" s="26" t="s">
        <v>203</v>
      </c>
      <c r="B108" s="27" t="s">
        <v>188</v>
      </c>
      <c r="C108" s="28" t="s">
        <v>303</v>
      </c>
      <c r="D108" s="29">
        <v>4035100</v>
      </c>
      <c r="E108" s="29">
        <v>63306.68</v>
      </c>
      <c r="F108" s="29">
        <v>3971793.32</v>
      </c>
    </row>
    <row r="109" spans="1:6" ht="12.75">
      <c r="A109" s="26" t="s">
        <v>189</v>
      </c>
      <c r="B109" s="27" t="s">
        <v>188</v>
      </c>
      <c r="C109" s="28" t="s">
        <v>304</v>
      </c>
      <c r="D109" s="29">
        <v>9433907</v>
      </c>
      <c r="E109" s="29">
        <v>1402154.46</v>
      </c>
      <c r="F109" s="29">
        <v>8031752.54</v>
      </c>
    </row>
    <row r="110" spans="1:6" ht="12.75">
      <c r="A110" s="26" t="s">
        <v>191</v>
      </c>
      <c r="B110" s="27" t="s">
        <v>188</v>
      </c>
      <c r="C110" s="28" t="s">
        <v>305</v>
      </c>
      <c r="D110" s="29">
        <v>2738430</v>
      </c>
      <c r="E110" s="29">
        <v>207113.42</v>
      </c>
      <c r="F110" s="29">
        <v>2531316.58</v>
      </c>
    </row>
    <row r="111" spans="1:6" ht="12.75">
      <c r="A111" s="26" t="s">
        <v>193</v>
      </c>
      <c r="B111" s="27" t="s">
        <v>188</v>
      </c>
      <c r="C111" s="28" t="s">
        <v>306</v>
      </c>
      <c r="D111" s="29">
        <v>1190</v>
      </c>
      <c r="E111" s="29">
        <v>57.5</v>
      </c>
      <c r="F111" s="29">
        <v>1132.5</v>
      </c>
    </row>
    <row r="112" spans="1:6" ht="12.75">
      <c r="A112" s="26" t="s">
        <v>195</v>
      </c>
      <c r="B112" s="27" t="s">
        <v>188</v>
      </c>
      <c r="C112" s="28" t="s">
        <v>307</v>
      </c>
      <c r="D112" s="29">
        <v>155572</v>
      </c>
      <c r="E112" s="29">
        <v>18684.83</v>
      </c>
      <c r="F112" s="29">
        <v>136887.17</v>
      </c>
    </row>
    <row r="113" spans="1:6" ht="12.75">
      <c r="A113" s="26" t="s">
        <v>199</v>
      </c>
      <c r="B113" s="27" t="s">
        <v>188</v>
      </c>
      <c r="C113" s="28" t="s">
        <v>308</v>
      </c>
      <c r="D113" s="29">
        <v>386394</v>
      </c>
      <c r="E113" s="29">
        <v>35046.76</v>
      </c>
      <c r="F113" s="29">
        <v>351347.24</v>
      </c>
    </row>
    <row r="114" spans="1:6" ht="12.75">
      <c r="A114" s="26" t="s">
        <v>201</v>
      </c>
      <c r="B114" s="27" t="s">
        <v>188</v>
      </c>
      <c r="C114" s="28" t="s">
        <v>309</v>
      </c>
      <c r="D114" s="29">
        <v>182830</v>
      </c>
      <c r="E114" s="29">
        <v>4520.06</v>
      </c>
      <c r="F114" s="29">
        <v>178309.94</v>
      </c>
    </row>
    <row r="115" spans="1:6" ht="12.75">
      <c r="A115" s="26" t="s">
        <v>203</v>
      </c>
      <c r="B115" s="27" t="s">
        <v>188</v>
      </c>
      <c r="C115" s="28" t="s">
        <v>310</v>
      </c>
      <c r="D115" s="29">
        <v>854268</v>
      </c>
      <c r="E115" s="29">
        <v>47484.23</v>
      </c>
      <c r="F115" s="29">
        <v>806783.77</v>
      </c>
    </row>
    <row r="116" spans="1:6" ht="12.75">
      <c r="A116" s="26" t="s">
        <v>209</v>
      </c>
      <c r="B116" s="27" t="s">
        <v>188</v>
      </c>
      <c r="C116" s="28" t="s">
        <v>311</v>
      </c>
      <c r="D116" s="29">
        <v>490880</v>
      </c>
      <c r="E116" s="29">
        <v>46663.19</v>
      </c>
      <c r="F116" s="29">
        <v>444216.81</v>
      </c>
    </row>
    <row r="117" spans="1:6" ht="12.75">
      <c r="A117" s="26" t="s">
        <v>205</v>
      </c>
      <c r="B117" s="27" t="s">
        <v>188</v>
      </c>
      <c r="C117" s="28" t="s">
        <v>312</v>
      </c>
      <c r="D117" s="29">
        <v>162783</v>
      </c>
      <c r="E117" s="29">
        <v>17716.11</v>
      </c>
      <c r="F117" s="29">
        <v>145066.89</v>
      </c>
    </row>
    <row r="118" spans="1:6" ht="12.75">
      <c r="A118" s="26" t="s">
        <v>201</v>
      </c>
      <c r="B118" s="27" t="s">
        <v>188</v>
      </c>
      <c r="C118" s="28" t="s">
        <v>313</v>
      </c>
      <c r="D118" s="29">
        <v>600000</v>
      </c>
      <c r="E118" s="29">
        <v>0</v>
      </c>
      <c r="F118" s="29">
        <v>600000</v>
      </c>
    </row>
    <row r="119" spans="1:6" ht="12.75">
      <c r="A119" s="26" t="s">
        <v>203</v>
      </c>
      <c r="B119" s="27" t="s">
        <v>188</v>
      </c>
      <c r="C119" s="28" t="s">
        <v>314</v>
      </c>
      <c r="D119" s="29">
        <v>1402800</v>
      </c>
      <c r="E119" s="29">
        <v>0</v>
      </c>
      <c r="F119" s="29">
        <v>1402800</v>
      </c>
    </row>
    <row r="120" spans="1:6" ht="12.75">
      <c r="A120" s="26" t="s">
        <v>189</v>
      </c>
      <c r="B120" s="27" t="s">
        <v>188</v>
      </c>
      <c r="C120" s="28" t="s">
        <v>315</v>
      </c>
      <c r="D120" s="29">
        <v>2659716</v>
      </c>
      <c r="E120" s="29">
        <v>228087.58</v>
      </c>
      <c r="F120" s="29">
        <v>2431628.42</v>
      </c>
    </row>
    <row r="121" spans="1:6" ht="12.75">
      <c r="A121" s="26" t="s">
        <v>191</v>
      </c>
      <c r="B121" s="27" t="s">
        <v>188</v>
      </c>
      <c r="C121" s="28" t="s">
        <v>316</v>
      </c>
      <c r="D121" s="29">
        <v>799610</v>
      </c>
      <c r="E121" s="29">
        <v>55621.47</v>
      </c>
      <c r="F121" s="29">
        <v>743988.53</v>
      </c>
    </row>
    <row r="122" spans="1:6" ht="12.75">
      <c r="A122" s="26" t="s">
        <v>199</v>
      </c>
      <c r="B122" s="27" t="s">
        <v>188</v>
      </c>
      <c r="C122" s="28" t="s">
        <v>317</v>
      </c>
      <c r="D122" s="29">
        <v>250000</v>
      </c>
      <c r="E122" s="29">
        <v>0</v>
      </c>
      <c r="F122" s="29">
        <v>250000</v>
      </c>
    </row>
    <row r="123" spans="1:6" ht="12.75">
      <c r="A123" s="26" t="s">
        <v>205</v>
      </c>
      <c r="B123" s="27" t="s">
        <v>188</v>
      </c>
      <c r="C123" s="28" t="s">
        <v>318</v>
      </c>
      <c r="D123" s="29">
        <v>52674</v>
      </c>
      <c r="E123" s="29">
        <v>0</v>
      </c>
      <c r="F123" s="29">
        <v>52674</v>
      </c>
    </row>
    <row r="124" spans="1:6" ht="12.75">
      <c r="A124" s="26" t="s">
        <v>209</v>
      </c>
      <c r="B124" s="27" t="s">
        <v>188</v>
      </c>
      <c r="C124" s="28" t="s">
        <v>319</v>
      </c>
      <c r="D124" s="29">
        <v>20000</v>
      </c>
      <c r="E124" s="29">
        <v>0</v>
      </c>
      <c r="F124" s="29">
        <v>20000</v>
      </c>
    </row>
    <row r="125" spans="1:6" ht="12.75">
      <c r="A125" s="26" t="s">
        <v>203</v>
      </c>
      <c r="B125" s="27" t="s">
        <v>188</v>
      </c>
      <c r="C125" s="28" t="s">
        <v>320</v>
      </c>
      <c r="D125" s="29">
        <v>350000</v>
      </c>
      <c r="E125" s="29">
        <v>0</v>
      </c>
      <c r="F125" s="29">
        <v>350000</v>
      </c>
    </row>
    <row r="126" spans="1:6" ht="12.75">
      <c r="A126" s="26" t="s">
        <v>205</v>
      </c>
      <c r="B126" s="27" t="s">
        <v>188</v>
      </c>
      <c r="C126" s="28" t="s">
        <v>321</v>
      </c>
      <c r="D126" s="29">
        <v>100000</v>
      </c>
      <c r="E126" s="29">
        <v>0</v>
      </c>
      <c r="F126" s="29">
        <v>100000</v>
      </c>
    </row>
    <row r="127" spans="1:6" ht="12.75">
      <c r="A127" s="26" t="s">
        <v>209</v>
      </c>
      <c r="B127" s="27" t="s">
        <v>188</v>
      </c>
      <c r="C127" s="28" t="s">
        <v>322</v>
      </c>
      <c r="D127" s="29">
        <v>50000</v>
      </c>
      <c r="E127" s="29">
        <v>0</v>
      </c>
      <c r="F127" s="29">
        <v>50000</v>
      </c>
    </row>
    <row r="128" spans="1:6" ht="12.75">
      <c r="A128" s="26" t="s">
        <v>205</v>
      </c>
      <c r="B128" s="27" t="s">
        <v>188</v>
      </c>
      <c r="C128" s="28" t="s">
        <v>323</v>
      </c>
      <c r="D128" s="29">
        <v>120000</v>
      </c>
      <c r="E128" s="29">
        <v>0</v>
      </c>
      <c r="F128" s="29">
        <v>120000</v>
      </c>
    </row>
    <row r="129" spans="1:6" ht="12.75">
      <c r="A129" s="26" t="s">
        <v>209</v>
      </c>
      <c r="B129" s="27" t="s">
        <v>188</v>
      </c>
      <c r="C129" s="28" t="s">
        <v>324</v>
      </c>
      <c r="D129" s="29">
        <v>20000</v>
      </c>
      <c r="E129" s="29">
        <v>0</v>
      </c>
      <c r="F129" s="29">
        <v>20000</v>
      </c>
    </row>
    <row r="130" spans="1:6" ht="12.75">
      <c r="A130" s="26" t="s">
        <v>205</v>
      </c>
      <c r="B130" s="27" t="s">
        <v>188</v>
      </c>
      <c r="C130" s="28" t="s">
        <v>325</v>
      </c>
      <c r="D130" s="29">
        <v>115500</v>
      </c>
      <c r="E130" s="29">
        <v>0</v>
      </c>
      <c r="F130" s="29">
        <v>115500</v>
      </c>
    </row>
    <row r="131" spans="1:6" ht="12.75">
      <c r="A131" s="26" t="s">
        <v>207</v>
      </c>
      <c r="B131" s="27" t="s">
        <v>188</v>
      </c>
      <c r="C131" s="28" t="s">
        <v>326</v>
      </c>
      <c r="D131" s="29">
        <v>41500</v>
      </c>
      <c r="E131" s="29">
        <v>0</v>
      </c>
      <c r="F131" s="29">
        <v>41500</v>
      </c>
    </row>
    <row r="132" spans="1:6" ht="12.75">
      <c r="A132" s="26" t="s">
        <v>209</v>
      </c>
      <c r="B132" s="27" t="s">
        <v>188</v>
      </c>
      <c r="C132" s="28" t="s">
        <v>327</v>
      </c>
      <c r="D132" s="29">
        <v>39000</v>
      </c>
      <c r="E132" s="29">
        <v>0</v>
      </c>
      <c r="F132" s="29">
        <v>39000</v>
      </c>
    </row>
    <row r="133" spans="1:6" ht="12.75">
      <c r="A133" s="26" t="s">
        <v>205</v>
      </c>
      <c r="B133" s="27" t="s">
        <v>188</v>
      </c>
      <c r="C133" s="28" t="s">
        <v>328</v>
      </c>
      <c r="D133" s="29">
        <v>272900</v>
      </c>
      <c r="E133" s="29">
        <v>0</v>
      </c>
      <c r="F133" s="29">
        <v>272900</v>
      </c>
    </row>
    <row r="134" spans="1:6" ht="12.75">
      <c r="A134" s="26" t="s">
        <v>209</v>
      </c>
      <c r="B134" s="27" t="s">
        <v>188</v>
      </c>
      <c r="C134" s="28" t="s">
        <v>329</v>
      </c>
      <c r="D134" s="29">
        <v>100000</v>
      </c>
      <c r="E134" s="29">
        <v>0</v>
      </c>
      <c r="F134" s="29">
        <v>100000</v>
      </c>
    </row>
    <row r="135" spans="1:6" ht="24">
      <c r="A135" s="26" t="s">
        <v>330</v>
      </c>
      <c r="B135" s="27" t="s">
        <v>188</v>
      </c>
      <c r="C135" s="28" t="s">
        <v>331</v>
      </c>
      <c r="D135" s="29">
        <v>4213330</v>
      </c>
      <c r="E135" s="29">
        <v>675848.18</v>
      </c>
      <c r="F135" s="29">
        <v>3537481.82</v>
      </c>
    </row>
    <row r="136" spans="1:6" ht="24">
      <c r="A136" s="26" t="s">
        <v>330</v>
      </c>
      <c r="B136" s="27" t="s">
        <v>188</v>
      </c>
      <c r="C136" s="28" t="s">
        <v>332</v>
      </c>
      <c r="D136" s="29">
        <v>210000</v>
      </c>
      <c r="E136" s="29">
        <v>0</v>
      </c>
      <c r="F136" s="29">
        <v>210000</v>
      </c>
    </row>
    <row r="137" spans="1:6" ht="12.75">
      <c r="A137" s="26" t="s">
        <v>203</v>
      </c>
      <c r="B137" s="27" t="s">
        <v>188</v>
      </c>
      <c r="C137" s="28" t="s">
        <v>333</v>
      </c>
      <c r="D137" s="29">
        <v>553700</v>
      </c>
      <c r="E137" s="29">
        <v>12883.51</v>
      </c>
      <c r="F137" s="29">
        <v>540816.49</v>
      </c>
    </row>
    <row r="138" spans="1:6" ht="12.75">
      <c r="A138" s="26" t="s">
        <v>334</v>
      </c>
      <c r="B138" s="27" t="s">
        <v>188</v>
      </c>
      <c r="C138" s="28" t="s">
        <v>335</v>
      </c>
      <c r="D138" s="29">
        <v>36913300</v>
      </c>
      <c r="E138" s="29">
        <v>5000000</v>
      </c>
      <c r="F138" s="29">
        <v>31913300</v>
      </c>
    </row>
    <row r="139" spans="1:6" ht="12.75">
      <c r="A139" s="26" t="s">
        <v>195</v>
      </c>
      <c r="B139" s="27" t="s">
        <v>188</v>
      </c>
      <c r="C139" s="28" t="s">
        <v>336</v>
      </c>
      <c r="D139" s="29">
        <v>200000</v>
      </c>
      <c r="E139" s="29">
        <v>0</v>
      </c>
      <c r="F139" s="29">
        <v>200000</v>
      </c>
    </row>
    <row r="140" spans="1:6" ht="12.75">
      <c r="A140" s="26" t="s">
        <v>334</v>
      </c>
      <c r="B140" s="27" t="s">
        <v>188</v>
      </c>
      <c r="C140" s="28" t="s">
        <v>337</v>
      </c>
      <c r="D140" s="29">
        <v>53361715</v>
      </c>
      <c r="E140" s="29">
        <v>6488597</v>
      </c>
      <c r="F140" s="29">
        <v>46873118</v>
      </c>
    </row>
    <row r="141" spans="1:6" ht="12.75">
      <c r="A141" s="26" t="s">
        <v>195</v>
      </c>
      <c r="B141" s="27" t="s">
        <v>188</v>
      </c>
      <c r="C141" s="28" t="s">
        <v>338</v>
      </c>
      <c r="D141" s="29">
        <v>651990</v>
      </c>
      <c r="E141" s="29">
        <v>0</v>
      </c>
      <c r="F141" s="29">
        <v>651990</v>
      </c>
    </row>
    <row r="142" spans="1:6" ht="12.75">
      <c r="A142" s="26" t="s">
        <v>334</v>
      </c>
      <c r="B142" s="27" t="s">
        <v>188</v>
      </c>
      <c r="C142" s="28" t="s">
        <v>339</v>
      </c>
      <c r="D142" s="29">
        <v>90331532</v>
      </c>
      <c r="E142" s="29">
        <v>9586182.33</v>
      </c>
      <c r="F142" s="29">
        <v>80745349.67</v>
      </c>
    </row>
    <row r="143" spans="1:6" ht="12.75">
      <c r="A143" s="26" t="s">
        <v>203</v>
      </c>
      <c r="B143" s="27" t="s">
        <v>188</v>
      </c>
      <c r="C143" s="28" t="s">
        <v>340</v>
      </c>
      <c r="D143" s="29">
        <v>7760</v>
      </c>
      <c r="E143" s="29">
        <v>0</v>
      </c>
      <c r="F143" s="29">
        <v>7760</v>
      </c>
    </row>
    <row r="144" spans="1:6" ht="12.75">
      <c r="A144" s="26" t="s">
        <v>334</v>
      </c>
      <c r="B144" s="27" t="s">
        <v>188</v>
      </c>
      <c r="C144" s="28" t="s">
        <v>341</v>
      </c>
      <c r="D144" s="29">
        <v>422240</v>
      </c>
      <c r="E144" s="29">
        <v>0</v>
      </c>
      <c r="F144" s="29">
        <v>422240</v>
      </c>
    </row>
    <row r="145" spans="1:6" ht="12.75">
      <c r="A145" s="26" t="s">
        <v>334</v>
      </c>
      <c r="B145" s="27" t="s">
        <v>188</v>
      </c>
      <c r="C145" s="28" t="s">
        <v>342</v>
      </c>
      <c r="D145" s="29">
        <v>500000</v>
      </c>
      <c r="E145" s="29">
        <v>0</v>
      </c>
      <c r="F145" s="29">
        <v>500000</v>
      </c>
    </row>
    <row r="146" spans="1:6" ht="12.75">
      <c r="A146" s="26" t="s">
        <v>334</v>
      </c>
      <c r="B146" s="27" t="s">
        <v>188</v>
      </c>
      <c r="C146" s="28" t="s">
        <v>343</v>
      </c>
      <c r="D146" s="29">
        <v>692700</v>
      </c>
      <c r="E146" s="29">
        <v>0</v>
      </c>
      <c r="F146" s="29">
        <v>692700</v>
      </c>
    </row>
    <row r="147" spans="1:6" ht="12.75">
      <c r="A147" s="26" t="s">
        <v>334</v>
      </c>
      <c r="B147" s="27" t="s">
        <v>188</v>
      </c>
      <c r="C147" s="28" t="s">
        <v>344</v>
      </c>
      <c r="D147" s="29">
        <v>570600</v>
      </c>
      <c r="E147" s="29">
        <v>0</v>
      </c>
      <c r="F147" s="29">
        <v>570600</v>
      </c>
    </row>
    <row r="148" spans="1:6" ht="12.75">
      <c r="A148" s="26" t="s">
        <v>334</v>
      </c>
      <c r="B148" s="27" t="s">
        <v>188</v>
      </c>
      <c r="C148" s="28" t="s">
        <v>345</v>
      </c>
      <c r="D148" s="29">
        <v>1799300</v>
      </c>
      <c r="E148" s="29">
        <v>0</v>
      </c>
      <c r="F148" s="29">
        <v>1799300</v>
      </c>
    </row>
    <row r="149" spans="1:6" ht="12.75">
      <c r="A149" s="26" t="s">
        <v>205</v>
      </c>
      <c r="B149" s="27" t="s">
        <v>188</v>
      </c>
      <c r="C149" s="28" t="s">
        <v>346</v>
      </c>
      <c r="D149" s="29">
        <v>413000</v>
      </c>
      <c r="E149" s="29">
        <v>0</v>
      </c>
      <c r="F149" s="29">
        <v>413000</v>
      </c>
    </row>
    <row r="150" spans="1:6" ht="12.75">
      <c r="A150" s="26" t="s">
        <v>189</v>
      </c>
      <c r="B150" s="27" t="s">
        <v>188</v>
      </c>
      <c r="C150" s="28" t="s">
        <v>347</v>
      </c>
      <c r="D150" s="29">
        <v>2197027</v>
      </c>
      <c r="E150" s="29">
        <v>299198.41</v>
      </c>
      <c r="F150" s="29">
        <v>1897828.59</v>
      </c>
    </row>
    <row r="151" spans="1:6" ht="12.75">
      <c r="A151" s="26" t="s">
        <v>191</v>
      </c>
      <c r="B151" s="27" t="s">
        <v>188</v>
      </c>
      <c r="C151" s="28" t="s">
        <v>348</v>
      </c>
      <c r="D151" s="29">
        <v>751383</v>
      </c>
      <c r="E151" s="29">
        <v>40109</v>
      </c>
      <c r="F151" s="29">
        <v>711274</v>
      </c>
    </row>
    <row r="152" spans="1:6" ht="12.75">
      <c r="A152" s="26" t="s">
        <v>195</v>
      </c>
      <c r="B152" s="27" t="s">
        <v>188</v>
      </c>
      <c r="C152" s="28" t="s">
        <v>349</v>
      </c>
      <c r="D152" s="29">
        <v>70000</v>
      </c>
      <c r="E152" s="29">
        <v>0</v>
      </c>
      <c r="F152" s="29">
        <v>70000</v>
      </c>
    </row>
    <row r="153" spans="1:6" ht="12.75">
      <c r="A153" s="26" t="s">
        <v>199</v>
      </c>
      <c r="B153" s="27" t="s">
        <v>188</v>
      </c>
      <c r="C153" s="28" t="s">
        <v>350</v>
      </c>
      <c r="D153" s="29">
        <v>111952</v>
      </c>
      <c r="E153" s="29">
        <v>0</v>
      </c>
      <c r="F153" s="29">
        <v>111952</v>
      </c>
    </row>
    <row r="154" spans="1:6" ht="12.75">
      <c r="A154" s="26" t="s">
        <v>201</v>
      </c>
      <c r="B154" s="27" t="s">
        <v>188</v>
      </c>
      <c r="C154" s="28" t="s">
        <v>351</v>
      </c>
      <c r="D154" s="29">
        <v>420000</v>
      </c>
      <c r="E154" s="29">
        <v>0</v>
      </c>
      <c r="F154" s="29">
        <v>420000</v>
      </c>
    </row>
    <row r="155" spans="1:6" ht="12.75">
      <c r="A155" s="26" t="s">
        <v>203</v>
      </c>
      <c r="B155" s="27" t="s">
        <v>188</v>
      </c>
      <c r="C155" s="28" t="s">
        <v>352</v>
      </c>
      <c r="D155" s="29">
        <v>1725898</v>
      </c>
      <c r="E155" s="29">
        <v>0</v>
      </c>
      <c r="F155" s="29">
        <v>1725898</v>
      </c>
    </row>
    <row r="156" spans="1:6" ht="12.75">
      <c r="A156" s="26" t="s">
        <v>205</v>
      </c>
      <c r="B156" s="27" t="s">
        <v>188</v>
      </c>
      <c r="C156" s="28" t="s">
        <v>353</v>
      </c>
      <c r="D156" s="29">
        <v>21025</v>
      </c>
      <c r="E156" s="29">
        <v>0</v>
      </c>
      <c r="F156" s="29">
        <v>21025</v>
      </c>
    </row>
    <row r="157" spans="1:6" ht="12.75">
      <c r="A157" s="26" t="s">
        <v>209</v>
      </c>
      <c r="B157" s="27" t="s">
        <v>188</v>
      </c>
      <c r="C157" s="28" t="s">
        <v>354</v>
      </c>
      <c r="D157" s="29">
        <v>500000</v>
      </c>
      <c r="E157" s="29">
        <v>0</v>
      </c>
      <c r="F157" s="29">
        <v>500000</v>
      </c>
    </row>
    <row r="158" spans="1:6" ht="12.75">
      <c r="A158" s="26" t="s">
        <v>189</v>
      </c>
      <c r="B158" s="27" t="s">
        <v>188</v>
      </c>
      <c r="C158" s="28" t="s">
        <v>355</v>
      </c>
      <c r="D158" s="29">
        <v>3691466</v>
      </c>
      <c r="E158" s="29">
        <v>419928.3</v>
      </c>
      <c r="F158" s="29">
        <v>3271537.7</v>
      </c>
    </row>
    <row r="159" spans="1:6" ht="12.75">
      <c r="A159" s="26" t="s">
        <v>191</v>
      </c>
      <c r="B159" s="27" t="s">
        <v>188</v>
      </c>
      <c r="C159" s="28" t="s">
        <v>356</v>
      </c>
      <c r="D159" s="29">
        <v>1262481</v>
      </c>
      <c r="E159" s="29">
        <v>324780.89</v>
      </c>
      <c r="F159" s="29">
        <v>937700.11</v>
      </c>
    </row>
    <row r="160" spans="1:6" ht="12.75">
      <c r="A160" s="26" t="s">
        <v>195</v>
      </c>
      <c r="B160" s="27" t="s">
        <v>188</v>
      </c>
      <c r="C160" s="28" t="s">
        <v>357</v>
      </c>
      <c r="D160" s="29">
        <v>99448</v>
      </c>
      <c r="E160" s="29">
        <v>23681.27</v>
      </c>
      <c r="F160" s="29">
        <v>75766.73</v>
      </c>
    </row>
    <row r="161" spans="1:6" ht="12.75">
      <c r="A161" s="26" t="s">
        <v>197</v>
      </c>
      <c r="B161" s="27" t="s">
        <v>188</v>
      </c>
      <c r="C161" s="28" t="s">
        <v>358</v>
      </c>
      <c r="D161" s="29">
        <v>605000</v>
      </c>
      <c r="E161" s="29">
        <v>82000</v>
      </c>
      <c r="F161" s="29">
        <v>523000</v>
      </c>
    </row>
    <row r="162" spans="1:6" ht="12.75">
      <c r="A162" s="26" t="s">
        <v>199</v>
      </c>
      <c r="B162" s="27" t="s">
        <v>188</v>
      </c>
      <c r="C162" s="28" t="s">
        <v>359</v>
      </c>
      <c r="D162" s="29">
        <v>196121</v>
      </c>
      <c r="E162" s="29">
        <v>2139.52</v>
      </c>
      <c r="F162" s="29">
        <v>193981.48</v>
      </c>
    </row>
    <row r="163" spans="1:6" ht="12.75">
      <c r="A163" s="26" t="s">
        <v>201</v>
      </c>
      <c r="B163" s="27" t="s">
        <v>188</v>
      </c>
      <c r="C163" s="28" t="s">
        <v>360</v>
      </c>
      <c r="D163" s="29">
        <v>646324</v>
      </c>
      <c r="E163" s="29">
        <v>13537.17</v>
      </c>
      <c r="F163" s="29">
        <v>632786.83</v>
      </c>
    </row>
    <row r="164" spans="1:6" ht="12.75">
      <c r="A164" s="26" t="s">
        <v>203</v>
      </c>
      <c r="B164" s="27" t="s">
        <v>188</v>
      </c>
      <c r="C164" s="28" t="s">
        <v>361</v>
      </c>
      <c r="D164" s="29">
        <v>1806753</v>
      </c>
      <c r="E164" s="29">
        <v>3240</v>
      </c>
      <c r="F164" s="29">
        <v>1803513</v>
      </c>
    </row>
    <row r="165" spans="1:6" ht="12.75">
      <c r="A165" s="26" t="s">
        <v>205</v>
      </c>
      <c r="B165" s="27" t="s">
        <v>188</v>
      </c>
      <c r="C165" s="28" t="s">
        <v>362</v>
      </c>
      <c r="D165" s="29">
        <v>200000</v>
      </c>
      <c r="E165" s="29">
        <v>0</v>
      </c>
      <c r="F165" s="29">
        <v>200000</v>
      </c>
    </row>
    <row r="166" spans="1:6" ht="12.75">
      <c r="A166" s="26" t="s">
        <v>207</v>
      </c>
      <c r="B166" s="27" t="s">
        <v>188</v>
      </c>
      <c r="C166" s="28" t="s">
        <v>363</v>
      </c>
      <c r="D166" s="29">
        <v>155000</v>
      </c>
      <c r="E166" s="29">
        <v>0</v>
      </c>
      <c r="F166" s="29">
        <v>155000</v>
      </c>
    </row>
    <row r="167" spans="1:6" ht="12.75">
      <c r="A167" s="26" t="s">
        <v>209</v>
      </c>
      <c r="B167" s="27" t="s">
        <v>188</v>
      </c>
      <c r="C167" s="28" t="s">
        <v>364</v>
      </c>
      <c r="D167" s="29">
        <v>621885</v>
      </c>
      <c r="E167" s="29">
        <v>2106.15</v>
      </c>
      <c r="F167" s="29">
        <v>619778.85</v>
      </c>
    </row>
    <row r="168" spans="1:6" ht="12.75">
      <c r="A168" s="26" t="s">
        <v>189</v>
      </c>
      <c r="B168" s="27" t="s">
        <v>188</v>
      </c>
      <c r="C168" s="28" t="s">
        <v>365</v>
      </c>
      <c r="D168" s="29">
        <v>3787302</v>
      </c>
      <c r="E168" s="29">
        <v>530656.37</v>
      </c>
      <c r="F168" s="29">
        <v>3256645.63</v>
      </c>
    </row>
    <row r="169" spans="1:6" ht="12.75">
      <c r="A169" s="26" t="s">
        <v>191</v>
      </c>
      <c r="B169" s="27" t="s">
        <v>188</v>
      </c>
      <c r="C169" s="28" t="s">
        <v>366</v>
      </c>
      <c r="D169" s="29">
        <v>1230173</v>
      </c>
      <c r="E169" s="29">
        <v>168997.97</v>
      </c>
      <c r="F169" s="29">
        <v>1061175.03</v>
      </c>
    </row>
    <row r="170" spans="1:6" ht="12.75">
      <c r="A170" s="26" t="s">
        <v>195</v>
      </c>
      <c r="B170" s="27" t="s">
        <v>188</v>
      </c>
      <c r="C170" s="28" t="s">
        <v>367</v>
      </c>
      <c r="D170" s="29">
        <v>22200</v>
      </c>
      <c r="E170" s="29">
        <v>0</v>
      </c>
      <c r="F170" s="29">
        <v>22200</v>
      </c>
    </row>
    <row r="171" spans="1:6" ht="12.75">
      <c r="A171" s="26" t="s">
        <v>199</v>
      </c>
      <c r="B171" s="27" t="s">
        <v>188</v>
      </c>
      <c r="C171" s="28" t="s">
        <v>368</v>
      </c>
      <c r="D171" s="29">
        <v>465900</v>
      </c>
      <c r="E171" s="29">
        <v>0</v>
      </c>
      <c r="F171" s="29">
        <v>465900</v>
      </c>
    </row>
    <row r="172" spans="1:6" ht="12.75">
      <c r="A172" s="26" t="s">
        <v>201</v>
      </c>
      <c r="B172" s="27" t="s">
        <v>188</v>
      </c>
      <c r="C172" s="28" t="s">
        <v>369</v>
      </c>
      <c r="D172" s="29">
        <v>46400</v>
      </c>
      <c r="E172" s="29">
        <v>0</v>
      </c>
      <c r="F172" s="29">
        <v>46400</v>
      </c>
    </row>
    <row r="173" spans="1:6" ht="12.75">
      <c r="A173" s="26" t="s">
        <v>203</v>
      </c>
      <c r="B173" s="27" t="s">
        <v>188</v>
      </c>
      <c r="C173" s="28" t="s">
        <v>370</v>
      </c>
      <c r="D173" s="29">
        <v>80000</v>
      </c>
      <c r="E173" s="29">
        <v>0</v>
      </c>
      <c r="F173" s="29">
        <v>80000</v>
      </c>
    </row>
    <row r="174" spans="1:6" ht="12.75">
      <c r="A174" s="26" t="s">
        <v>205</v>
      </c>
      <c r="B174" s="27" t="s">
        <v>188</v>
      </c>
      <c r="C174" s="28" t="s">
        <v>371</v>
      </c>
      <c r="D174" s="29">
        <v>65000</v>
      </c>
      <c r="E174" s="29">
        <v>0</v>
      </c>
      <c r="F174" s="29">
        <v>65000</v>
      </c>
    </row>
    <row r="175" spans="1:6" ht="12.75">
      <c r="A175" s="26" t="s">
        <v>207</v>
      </c>
      <c r="B175" s="27" t="s">
        <v>188</v>
      </c>
      <c r="C175" s="28" t="s">
        <v>372</v>
      </c>
      <c r="D175" s="29">
        <v>419000</v>
      </c>
      <c r="E175" s="29">
        <v>49910</v>
      </c>
      <c r="F175" s="29">
        <v>369090</v>
      </c>
    </row>
    <row r="176" spans="1:6" ht="12.75">
      <c r="A176" s="26" t="s">
        <v>209</v>
      </c>
      <c r="B176" s="27" t="s">
        <v>188</v>
      </c>
      <c r="C176" s="28" t="s">
        <v>373</v>
      </c>
      <c r="D176" s="29">
        <v>761025</v>
      </c>
      <c r="E176" s="29">
        <v>135198</v>
      </c>
      <c r="F176" s="29">
        <v>625827</v>
      </c>
    </row>
    <row r="177" spans="1:6" ht="12.75">
      <c r="A177" s="26" t="s">
        <v>374</v>
      </c>
      <c r="B177" s="27" t="s">
        <v>188</v>
      </c>
      <c r="C177" s="28" t="s">
        <v>375</v>
      </c>
      <c r="D177" s="29">
        <v>72000</v>
      </c>
      <c r="E177" s="29">
        <v>0</v>
      </c>
      <c r="F177" s="29">
        <v>72000</v>
      </c>
    </row>
    <row r="178" spans="1:6" ht="12.75">
      <c r="A178" s="26" t="s">
        <v>203</v>
      </c>
      <c r="B178" s="27" t="s">
        <v>188</v>
      </c>
      <c r="C178" s="28" t="s">
        <v>376</v>
      </c>
      <c r="D178" s="29">
        <v>68340</v>
      </c>
      <c r="E178" s="29">
        <v>18228</v>
      </c>
      <c r="F178" s="29">
        <v>50112</v>
      </c>
    </row>
    <row r="179" spans="1:6" ht="12.75">
      <c r="A179" s="26" t="s">
        <v>205</v>
      </c>
      <c r="B179" s="27" t="s">
        <v>188</v>
      </c>
      <c r="C179" s="28" t="s">
        <v>377</v>
      </c>
      <c r="D179" s="29">
        <v>805260</v>
      </c>
      <c r="E179" s="29">
        <v>0</v>
      </c>
      <c r="F179" s="29">
        <v>805260</v>
      </c>
    </row>
    <row r="180" spans="1:6" ht="12.75">
      <c r="A180" s="26" t="s">
        <v>207</v>
      </c>
      <c r="B180" s="27" t="s">
        <v>188</v>
      </c>
      <c r="C180" s="28" t="s">
        <v>378</v>
      </c>
      <c r="D180" s="29">
        <v>218400</v>
      </c>
      <c r="E180" s="29">
        <v>0</v>
      </c>
      <c r="F180" s="29">
        <v>218400</v>
      </c>
    </row>
    <row r="181" spans="1:6" ht="12.75">
      <c r="A181" s="26" t="s">
        <v>209</v>
      </c>
      <c r="B181" s="27" t="s">
        <v>188</v>
      </c>
      <c r="C181" s="28" t="s">
        <v>379</v>
      </c>
      <c r="D181" s="29">
        <v>105000</v>
      </c>
      <c r="E181" s="29">
        <v>0</v>
      </c>
      <c r="F181" s="29">
        <v>105000</v>
      </c>
    </row>
    <row r="182" spans="1:6" ht="12.75">
      <c r="A182" s="26" t="s">
        <v>203</v>
      </c>
      <c r="B182" s="27" t="s">
        <v>188</v>
      </c>
      <c r="C182" s="28" t="s">
        <v>380</v>
      </c>
      <c r="D182" s="29">
        <v>600000</v>
      </c>
      <c r="E182" s="29">
        <v>0</v>
      </c>
      <c r="F182" s="29">
        <v>600000</v>
      </c>
    </row>
    <row r="183" spans="1:6" ht="12.75">
      <c r="A183" s="26" t="s">
        <v>207</v>
      </c>
      <c r="B183" s="27" t="s">
        <v>188</v>
      </c>
      <c r="C183" s="28" t="s">
        <v>381</v>
      </c>
      <c r="D183" s="29">
        <v>1500000</v>
      </c>
      <c r="E183" s="29">
        <v>0</v>
      </c>
      <c r="F183" s="29">
        <v>1500000</v>
      </c>
    </row>
    <row r="184" spans="1:6" ht="12.75">
      <c r="A184" s="26" t="s">
        <v>207</v>
      </c>
      <c r="B184" s="27" t="s">
        <v>188</v>
      </c>
      <c r="C184" s="28" t="s">
        <v>382</v>
      </c>
      <c r="D184" s="29">
        <v>10000000</v>
      </c>
      <c r="E184" s="29">
        <v>0</v>
      </c>
      <c r="F184" s="29">
        <v>10000000</v>
      </c>
    </row>
    <row r="185" spans="1:6" ht="12.75">
      <c r="A185" s="26" t="s">
        <v>189</v>
      </c>
      <c r="B185" s="27" t="s">
        <v>188</v>
      </c>
      <c r="C185" s="28" t="s">
        <v>383</v>
      </c>
      <c r="D185" s="29">
        <v>705950</v>
      </c>
      <c r="E185" s="29">
        <v>54526.36</v>
      </c>
      <c r="F185" s="29">
        <v>651423.64</v>
      </c>
    </row>
    <row r="186" spans="1:6" ht="12.75">
      <c r="A186" s="26" t="s">
        <v>191</v>
      </c>
      <c r="B186" s="27" t="s">
        <v>188</v>
      </c>
      <c r="C186" s="28" t="s">
        <v>384</v>
      </c>
      <c r="D186" s="29">
        <v>213197</v>
      </c>
      <c r="E186" s="29">
        <v>16371.04</v>
      </c>
      <c r="F186" s="29">
        <v>196825.96</v>
      </c>
    </row>
    <row r="187" spans="1:6" ht="12.75">
      <c r="A187" s="26" t="s">
        <v>195</v>
      </c>
      <c r="B187" s="27" t="s">
        <v>188</v>
      </c>
      <c r="C187" s="28" t="s">
        <v>385</v>
      </c>
      <c r="D187" s="29">
        <v>12000</v>
      </c>
      <c r="E187" s="29">
        <v>2000</v>
      </c>
      <c r="F187" s="29">
        <v>10000</v>
      </c>
    </row>
    <row r="188" spans="1:6" ht="12.75">
      <c r="A188" s="26" t="s">
        <v>201</v>
      </c>
      <c r="B188" s="27" t="s">
        <v>188</v>
      </c>
      <c r="C188" s="28" t="s">
        <v>386</v>
      </c>
      <c r="D188" s="29">
        <v>4853</v>
      </c>
      <c r="E188" s="29">
        <v>0</v>
      </c>
      <c r="F188" s="29">
        <v>4853</v>
      </c>
    </row>
    <row r="189" spans="1:6" ht="12.75">
      <c r="A189" s="26" t="s">
        <v>209</v>
      </c>
      <c r="B189" s="27" t="s">
        <v>188</v>
      </c>
      <c r="C189" s="28" t="s">
        <v>387</v>
      </c>
      <c r="D189" s="29">
        <v>4000</v>
      </c>
      <c r="E189" s="29">
        <v>0</v>
      </c>
      <c r="F189" s="29">
        <v>4000</v>
      </c>
    </row>
    <row r="190" spans="1:6" ht="12.75">
      <c r="A190" s="26" t="s">
        <v>189</v>
      </c>
      <c r="B190" s="27" t="s">
        <v>188</v>
      </c>
      <c r="C190" s="28" t="s">
        <v>388</v>
      </c>
      <c r="D190" s="29">
        <v>792650</v>
      </c>
      <c r="E190" s="29">
        <v>70442.6</v>
      </c>
      <c r="F190" s="29">
        <v>722207.4</v>
      </c>
    </row>
    <row r="191" spans="1:6" ht="12.75">
      <c r="A191" s="26" t="s">
        <v>191</v>
      </c>
      <c r="B191" s="27" t="s">
        <v>188</v>
      </c>
      <c r="C191" s="28" t="s">
        <v>389</v>
      </c>
      <c r="D191" s="29">
        <v>271086</v>
      </c>
      <c r="E191" s="29">
        <v>19523</v>
      </c>
      <c r="F191" s="29">
        <v>251563</v>
      </c>
    </row>
    <row r="192" spans="1:6" ht="12.75">
      <c r="A192" s="26" t="s">
        <v>203</v>
      </c>
      <c r="B192" s="27" t="s">
        <v>188</v>
      </c>
      <c r="C192" s="28" t="s">
        <v>390</v>
      </c>
      <c r="D192" s="29">
        <v>209264</v>
      </c>
      <c r="E192" s="29">
        <v>45900</v>
      </c>
      <c r="F192" s="29">
        <v>163364</v>
      </c>
    </row>
    <row r="193" spans="1:6" ht="12.75">
      <c r="A193" s="26" t="s">
        <v>189</v>
      </c>
      <c r="B193" s="27" t="s">
        <v>188</v>
      </c>
      <c r="C193" s="28" t="s">
        <v>391</v>
      </c>
      <c r="D193" s="29">
        <v>2839900</v>
      </c>
      <c r="E193" s="29">
        <v>355192.37</v>
      </c>
      <c r="F193" s="29">
        <v>2484707.63</v>
      </c>
    </row>
    <row r="194" spans="1:6" ht="12.75">
      <c r="A194" s="26" t="s">
        <v>191</v>
      </c>
      <c r="B194" s="27" t="s">
        <v>188</v>
      </c>
      <c r="C194" s="28" t="s">
        <v>392</v>
      </c>
      <c r="D194" s="29">
        <v>857600</v>
      </c>
      <c r="E194" s="29">
        <v>61165</v>
      </c>
      <c r="F194" s="29">
        <v>796435</v>
      </c>
    </row>
    <row r="195" spans="1:6" ht="12.75">
      <c r="A195" s="26" t="s">
        <v>193</v>
      </c>
      <c r="B195" s="27" t="s">
        <v>188</v>
      </c>
      <c r="C195" s="28" t="s">
        <v>393</v>
      </c>
      <c r="D195" s="29">
        <v>2400</v>
      </c>
      <c r="E195" s="29">
        <v>0</v>
      </c>
      <c r="F195" s="29">
        <v>2400</v>
      </c>
    </row>
    <row r="196" spans="1:6" ht="12.75">
      <c r="A196" s="26" t="s">
        <v>195</v>
      </c>
      <c r="B196" s="27" t="s">
        <v>188</v>
      </c>
      <c r="C196" s="28" t="s">
        <v>394</v>
      </c>
      <c r="D196" s="29">
        <v>33561.07</v>
      </c>
      <c r="E196" s="29">
        <v>2281.93</v>
      </c>
      <c r="F196" s="29">
        <v>31279.14</v>
      </c>
    </row>
    <row r="197" spans="1:6" ht="12.75">
      <c r="A197" s="26" t="s">
        <v>203</v>
      </c>
      <c r="B197" s="27" t="s">
        <v>188</v>
      </c>
      <c r="C197" s="28" t="s">
        <v>395</v>
      </c>
      <c r="D197" s="29">
        <v>26438.93</v>
      </c>
      <c r="E197" s="29">
        <v>26438.93</v>
      </c>
      <c r="F197" s="29">
        <v>0</v>
      </c>
    </row>
    <row r="198" spans="1:6" ht="12.75">
      <c r="A198" s="26" t="s">
        <v>197</v>
      </c>
      <c r="B198" s="27" t="s">
        <v>188</v>
      </c>
      <c r="C198" s="28" t="s">
        <v>396</v>
      </c>
      <c r="D198" s="29">
        <v>400</v>
      </c>
      <c r="E198" s="29">
        <v>0</v>
      </c>
      <c r="F198" s="29">
        <v>400</v>
      </c>
    </row>
    <row r="199" spans="1:6" ht="12.75">
      <c r="A199" s="26" t="s">
        <v>201</v>
      </c>
      <c r="B199" s="27" t="s">
        <v>188</v>
      </c>
      <c r="C199" s="28" t="s">
        <v>397</v>
      </c>
      <c r="D199" s="29">
        <v>15000</v>
      </c>
      <c r="E199" s="29">
        <v>0</v>
      </c>
      <c r="F199" s="29">
        <v>15000</v>
      </c>
    </row>
    <row r="200" spans="1:6" ht="12.75">
      <c r="A200" s="26" t="s">
        <v>203</v>
      </c>
      <c r="B200" s="27" t="s">
        <v>188</v>
      </c>
      <c r="C200" s="28" t="s">
        <v>398</v>
      </c>
      <c r="D200" s="29">
        <v>472050</v>
      </c>
      <c r="E200" s="29">
        <v>5775</v>
      </c>
      <c r="F200" s="29">
        <v>466275</v>
      </c>
    </row>
    <row r="201" spans="1:6" ht="12.75">
      <c r="A201" s="26" t="s">
        <v>205</v>
      </c>
      <c r="B201" s="27" t="s">
        <v>188</v>
      </c>
      <c r="C201" s="28" t="s">
        <v>399</v>
      </c>
      <c r="D201" s="29">
        <v>20000</v>
      </c>
      <c r="E201" s="29">
        <v>0</v>
      </c>
      <c r="F201" s="29">
        <v>20000</v>
      </c>
    </row>
    <row r="202" spans="1:6" ht="12.75">
      <c r="A202" s="26" t="s">
        <v>209</v>
      </c>
      <c r="B202" s="27" t="s">
        <v>188</v>
      </c>
      <c r="C202" s="28" t="s">
        <v>400</v>
      </c>
      <c r="D202" s="29">
        <v>45000</v>
      </c>
      <c r="E202" s="29">
        <v>4245.54</v>
      </c>
      <c r="F202" s="29">
        <v>40754.46</v>
      </c>
    </row>
    <row r="203" spans="1:6" ht="12.75">
      <c r="A203" s="26" t="s">
        <v>199</v>
      </c>
      <c r="B203" s="27" t="s">
        <v>188</v>
      </c>
      <c r="C203" s="28" t="s">
        <v>401</v>
      </c>
      <c r="D203" s="29">
        <v>60000</v>
      </c>
      <c r="E203" s="29">
        <v>0</v>
      </c>
      <c r="F203" s="29">
        <v>60000</v>
      </c>
    </row>
    <row r="204" spans="1:6" ht="12.75">
      <c r="A204" s="26" t="s">
        <v>203</v>
      </c>
      <c r="B204" s="27" t="s">
        <v>188</v>
      </c>
      <c r="C204" s="28" t="s">
        <v>402</v>
      </c>
      <c r="D204" s="29">
        <v>340000</v>
      </c>
      <c r="E204" s="29">
        <v>0</v>
      </c>
      <c r="F204" s="29">
        <v>340000</v>
      </c>
    </row>
    <row r="205" spans="1:6" ht="12.75">
      <c r="A205" s="26" t="s">
        <v>203</v>
      </c>
      <c r="B205" s="27" t="s">
        <v>188</v>
      </c>
      <c r="C205" s="28" t="s">
        <v>403</v>
      </c>
      <c r="D205" s="29">
        <v>1907000</v>
      </c>
      <c r="E205" s="29">
        <v>0</v>
      </c>
      <c r="F205" s="29">
        <v>1907000</v>
      </c>
    </row>
    <row r="206" spans="1:6" ht="12.75">
      <c r="A206" s="26" t="s">
        <v>207</v>
      </c>
      <c r="B206" s="27" t="s">
        <v>188</v>
      </c>
      <c r="C206" s="28" t="s">
        <v>404</v>
      </c>
      <c r="D206" s="29">
        <v>5211650</v>
      </c>
      <c r="E206" s="29">
        <v>0</v>
      </c>
      <c r="F206" s="29">
        <v>5211650</v>
      </c>
    </row>
    <row r="207" spans="1:6" ht="12.75">
      <c r="A207" s="26" t="s">
        <v>191</v>
      </c>
      <c r="B207" s="27" t="s">
        <v>188</v>
      </c>
      <c r="C207" s="28" t="s">
        <v>405</v>
      </c>
      <c r="D207" s="29">
        <v>0</v>
      </c>
      <c r="E207" s="29">
        <v>-9919.08</v>
      </c>
      <c r="F207" s="29">
        <v>9919.08</v>
      </c>
    </row>
    <row r="208" spans="1:6" ht="12.75">
      <c r="A208" s="26" t="s">
        <v>189</v>
      </c>
      <c r="B208" s="27" t="s">
        <v>188</v>
      </c>
      <c r="C208" s="28" t="s">
        <v>406</v>
      </c>
      <c r="D208" s="29">
        <v>95603100</v>
      </c>
      <c r="E208" s="29">
        <v>10077306.68</v>
      </c>
      <c r="F208" s="29">
        <v>85525793.32</v>
      </c>
    </row>
    <row r="209" spans="1:6" ht="12.75">
      <c r="A209" s="26" t="s">
        <v>191</v>
      </c>
      <c r="B209" s="27" t="s">
        <v>188</v>
      </c>
      <c r="C209" s="28" t="s">
        <v>407</v>
      </c>
      <c r="D209" s="29">
        <v>28872100</v>
      </c>
      <c r="E209" s="29">
        <v>2537649.07</v>
      </c>
      <c r="F209" s="29">
        <v>26334450.93</v>
      </c>
    </row>
    <row r="210" spans="1:6" ht="12.75">
      <c r="A210" s="26" t="s">
        <v>193</v>
      </c>
      <c r="B210" s="27" t="s">
        <v>188</v>
      </c>
      <c r="C210" s="28" t="s">
        <v>408</v>
      </c>
      <c r="D210" s="29">
        <v>340800</v>
      </c>
      <c r="E210" s="29">
        <v>19507.5</v>
      </c>
      <c r="F210" s="29">
        <v>321292.5</v>
      </c>
    </row>
    <row r="211" spans="1:6" ht="12.75">
      <c r="A211" s="26" t="s">
        <v>195</v>
      </c>
      <c r="B211" s="27" t="s">
        <v>188</v>
      </c>
      <c r="C211" s="28" t="s">
        <v>409</v>
      </c>
      <c r="D211" s="29">
        <v>150000</v>
      </c>
      <c r="E211" s="29">
        <v>7393.24</v>
      </c>
      <c r="F211" s="29">
        <v>142606.76</v>
      </c>
    </row>
    <row r="212" spans="1:6" ht="12.75">
      <c r="A212" s="26" t="s">
        <v>201</v>
      </c>
      <c r="B212" s="27" t="s">
        <v>188</v>
      </c>
      <c r="C212" s="28" t="s">
        <v>410</v>
      </c>
      <c r="D212" s="29">
        <v>891600</v>
      </c>
      <c r="E212" s="29">
        <v>0</v>
      </c>
      <c r="F212" s="29">
        <v>891600</v>
      </c>
    </row>
    <row r="213" spans="1:6" ht="12.75">
      <c r="A213" s="26" t="s">
        <v>197</v>
      </c>
      <c r="B213" s="27" t="s">
        <v>188</v>
      </c>
      <c r="C213" s="28" t="s">
        <v>411</v>
      </c>
      <c r="D213" s="29">
        <v>28800</v>
      </c>
      <c r="E213" s="29">
        <v>0</v>
      </c>
      <c r="F213" s="29">
        <v>28800</v>
      </c>
    </row>
    <row r="214" spans="1:6" ht="12.75">
      <c r="A214" s="26" t="s">
        <v>199</v>
      </c>
      <c r="B214" s="27" t="s">
        <v>188</v>
      </c>
      <c r="C214" s="28" t="s">
        <v>412</v>
      </c>
      <c r="D214" s="29">
        <v>15669673</v>
      </c>
      <c r="E214" s="29">
        <v>390919.11</v>
      </c>
      <c r="F214" s="29">
        <v>15278753.89</v>
      </c>
    </row>
    <row r="215" spans="1:6" ht="12.75">
      <c r="A215" s="26" t="s">
        <v>201</v>
      </c>
      <c r="B215" s="27" t="s">
        <v>188</v>
      </c>
      <c r="C215" s="28" t="s">
        <v>413</v>
      </c>
      <c r="D215" s="29">
        <v>5272564</v>
      </c>
      <c r="E215" s="29">
        <v>45660.07</v>
      </c>
      <c r="F215" s="29">
        <v>5226903.93</v>
      </c>
    </row>
    <row r="216" spans="1:6" ht="12.75">
      <c r="A216" s="26" t="s">
        <v>203</v>
      </c>
      <c r="B216" s="27" t="s">
        <v>188</v>
      </c>
      <c r="C216" s="28" t="s">
        <v>414</v>
      </c>
      <c r="D216" s="29">
        <v>5264558</v>
      </c>
      <c r="E216" s="29">
        <v>111077.96</v>
      </c>
      <c r="F216" s="29">
        <v>5153480.04</v>
      </c>
    </row>
    <row r="217" spans="1:6" ht="12.75">
      <c r="A217" s="26" t="s">
        <v>207</v>
      </c>
      <c r="B217" s="27" t="s">
        <v>188</v>
      </c>
      <c r="C217" s="28" t="s">
        <v>415</v>
      </c>
      <c r="D217" s="29">
        <v>1030000</v>
      </c>
      <c r="E217" s="29">
        <v>0</v>
      </c>
      <c r="F217" s="29">
        <v>1030000</v>
      </c>
    </row>
    <row r="218" spans="1:6" ht="12.75">
      <c r="A218" s="26" t="s">
        <v>209</v>
      </c>
      <c r="B218" s="27" t="s">
        <v>188</v>
      </c>
      <c r="C218" s="28" t="s">
        <v>416</v>
      </c>
      <c r="D218" s="29">
        <v>21924400</v>
      </c>
      <c r="E218" s="29">
        <v>1092411.62</v>
      </c>
      <c r="F218" s="29">
        <v>20831988.38</v>
      </c>
    </row>
    <row r="219" spans="1:6" ht="12.75">
      <c r="A219" s="26" t="s">
        <v>205</v>
      </c>
      <c r="B219" s="27" t="s">
        <v>188</v>
      </c>
      <c r="C219" s="28" t="s">
        <v>417</v>
      </c>
      <c r="D219" s="29">
        <v>850000</v>
      </c>
      <c r="E219" s="29">
        <v>4356</v>
      </c>
      <c r="F219" s="29">
        <v>845644</v>
      </c>
    </row>
    <row r="220" spans="1:6" ht="12.75">
      <c r="A220" s="26" t="s">
        <v>207</v>
      </c>
      <c r="B220" s="27" t="s">
        <v>188</v>
      </c>
      <c r="C220" s="28" t="s">
        <v>418</v>
      </c>
      <c r="D220" s="29">
        <v>359312</v>
      </c>
      <c r="E220" s="29">
        <v>0</v>
      </c>
      <c r="F220" s="29">
        <v>359312</v>
      </c>
    </row>
    <row r="221" spans="1:6" ht="12.75">
      <c r="A221" s="26" t="s">
        <v>209</v>
      </c>
      <c r="B221" s="27" t="s">
        <v>188</v>
      </c>
      <c r="C221" s="28" t="s">
        <v>419</v>
      </c>
      <c r="D221" s="29">
        <v>8688</v>
      </c>
      <c r="E221" s="29">
        <v>0</v>
      </c>
      <c r="F221" s="29">
        <v>8688</v>
      </c>
    </row>
    <row r="222" spans="1:6" ht="12.75">
      <c r="A222" s="26" t="s">
        <v>203</v>
      </c>
      <c r="B222" s="27" t="s">
        <v>188</v>
      </c>
      <c r="C222" s="28" t="s">
        <v>420</v>
      </c>
      <c r="D222" s="29">
        <v>2500000</v>
      </c>
      <c r="E222" s="29">
        <v>98406</v>
      </c>
      <c r="F222" s="29">
        <v>2401594</v>
      </c>
    </row>
    <row r="223" spans="1:6" ht="12.75">
      <c r="A223" s="26" t="s">
        <v>201</v>
      </c>
      <c r="B223" s="27" t="s">
        <v>188</v>
      </c>
      <c r="C223" s="28" t="s">
        <v>421</v>
      </c>
      <c r="D223" s="29">
        <v>72000</v>
      </c>
      <c r="E223" s="29">
        <v>0</v>
      </c>
      <c r="F223" s="29">
        <v>72000</v>
      </c>
    </row>
    <row r="224" spans="1:6" ht="12.75">
      <c r="A224" s="26" t="s">
        <v>203</v>
      </c>
      <c r="B224" s="27" t="s">
        <v>188</v>
      </c>
      <c r="C224" s="28" t="s">
        <v>422</v>
      </c>
      <c r="D224" s="29">
        <v>150000</v>
      </c>
      <c r="E224" s="29">
        <v>0</v>
      </c>
      <c r="F224" s="29">
        <v>150000</v>
      </c>
    </row>
    <row r="225" spans="1:6" ht="12.75">
      <c r="A225" s="26" t="s">
        <v>207</v>
      </c>
      <c r="B225" s="27" t="s">
        <v>188</v>
      </c>
      <c r="C225" s="28" t="s">
        <v>423</v>
      </c>
      <c r="D225" s="29">
        <v>145000</v>
      </c>
      <c r="E225" s="29">
        <v>0</v>
      </c>
      <c r="F225" s="29">
        <v>145000</v>
      </c>
    </row>
    <row r="226" spans="1:6" ht="12.75">
      <c r="A226" s="26" t="s">
        <v>189</v>
      </c>
      <c r="B226" s="27" t="s">
        <v>188</v>
      </c>
      <c r="C226" s="28" t="s">
        <v>424</v>
      </c>
      <c r="D226" s="29">
        <v>2700000</v>
      </c>
      <c r="E226" s="29">
        <v>288324.03</v>
      </c>
      <c r="F226" s="29">
        <v>2411675.97</v>
      </c>
    </row>
    <row r="227" spans="1:6" ht="12.75">
      <c r="A227" s="26" t="s">
        <v>191</v>
      </c>
      <c r="B227" s="27" t="s">
        <v>188</v>
      </c>
      <c r="C227" s="28" t="s">
        <v>425</v>
      </c>
      <c r="D227" s="29">
        <v>815400</v>
      </c>
      <c r="E227" s="29">
        <v>61263</v>
      </c>
      <c r="F227" s="29">
        <v>754137</v>
      </c>
    </row>
    <row r="228" spans="1:6" ht="12.75">
      <c r="A228" s="26" t="s">
        <v>193</v>
      </c>
      <c r="B228" s="27" t="s">
        <v>188</v>
      </c>
      <c r="C228" s="28" t="s">
        <v>426</v>
      </c>
      <c r="D228" s="29">
        <v>6000</v>
      </c>
      <c r="E228" s="29">
        <v>0</v>
      </c>
      <c r="F228" s="29">
        <v>6000</v>
      </c>
    </row>
    <row r="229" spans="1:6" ht="12.75">
      <c r="A229" s="26" t="s">
        <v>195</v>
      </c>
      <c r="B229" s="27" t="s">
        <v>188</v>
      </c>
      <c r="C229" s="28" t="s">
        <v>427</v>
      </c>
      <c r="D229" s="29">
        <v>142100</v>
      </c>
      <c r="E229" s="29">
        <v>8268.35</v>
      </c>
      <c r="F229" s="29">
        <v>133831.65</v>
      </c>
    </row>
    <row r="230" spans="1:6" ht="12.75">
      <c r="A230" s="26" t="s">
        <v>201</v>
      </c>
      <c r="B230" s="27" t="s">
        <v>188</v>
      </c>
      <c r="C230" s="28" t="s">
        <v>428</v>
      </c>
      <c r="D230" s="29">
        <v>2283000</v>
      </c>
      <c r="E230" s="29">
        <v>0</v>
      </c>
      <c r="F230" s="29">
        <v>2283000</v>
      </c>
    </row>
    <row r="231" spans="1:6" ht="12.75">
      <c r="A231" s="26" t="s">
        <v>199</v>
      </c>
      <c r="B231" s="27" t="s">
        <v>188</v>
      </c>
      <c r="C231" s="28" t="s">
        <v>429</v>
      </c>
      <c r="D231" s="29">
        <v>24577135</v>
      </c>
      <c r="E231" s="29">
        <v>591273.57</v>
      </c>
      <c r="F231" s="29">
        <v>23985861.43</v>
      </c>
    </row>
    <row r="232" spans="1:6" ht="12.75">
      <c r="A232" s="26" t="s">
        <v>374</v>
      </c>
      <c r="B232" s="27" t="s">
        <v>188</v>
      </c>
      <c r="C232" s="28" t="s">
        <v>430</v>
      </c>
      <c r="D232" s="29">
        <v>20000</v>
      </c>
      <c r="E232" s="29">
        <v>0</v>
      </c>
      <c r="F232" s="29">
        <v>20000</v>
      </c>
    </row>
    <row r="233" spans="1:6" ht="12.75">
      <c r="A233" s="26" t="s">
        <v>201</v>
      </c>
      <c r="B233" s="27" t="s">
        <v>188</v>
      </c>
      <c r="C233" s="28" t="s">
        <v>431</v>
      </c>
      <c r="D233" s="29">
        <v>5655758</v>
      </c>
      <c r="E233" s="29">
        <v>34466.03</v>
      </c>
      <c r="F233" s="29">
        <v>5621291.97</v>
      </c>
    </row>
    <row r="234" spans="1:6" ht="12.75">
      <c r="A234" s="26" t="s">
        <v>203</v>
      </c>
      <c r="B234" s="27" t="s">
        <v>188</v>
      </c>
      <c r="C234" s="28" t="s">
        <v>432</v>
      </c>
      <c r="D234" s="29">
        <v>7971462.85</v>
      </c>
      <c r="E234" s="29">
        <v>418206.35</v>
      </c>
      <c r="F234" s="29">
        <v>7553256.5</v>
      </c>
    </row>
    <row r="235" spans="1:6" ht="12.75">
      <c r="A235" s="26" t="s">
        <v>207</v>
      </c>
      <c r="B235" s="27" t="s">
        <v>188</v>
      </c>
      <c r="C235" s="28" t="s">
        <v>433</v>
      </c>
      <c r="D235" s="29">
        <v>118000</v>
      </c>
      <c r="E235" s="29">
        <v>0</v>
      </c>
      <c r="F235" s="29">
        <v>118000</v>
      </c>
    </row>
    <row r="236" spans="1:6" ht="12.75">
      <c r="A236" s="26" t="s">
        <v>209</v>
      </c>
      <c r="B236" s="27" t="s">
        <v>188</v>
      </c>
      <c r="C236" s="28" t="s">
        <v>434</v>
      </c>
      <c r="D236" s="29">
        <v>1649622.15</v>
      </c>
      <c r="E236" s="29">
        <v>63213.1</v>
      </c>
      <c r="F236" s="29">
        <v>1586409.05</v>
      </c>
    </row>
    <row r="237" spans="1:6" ht="12.75">
      <c r="A237" s="26" t="s">
        <v>205</v>
      </c>
      <c r="B237" s="27" t="s">
        <v>188</v>
      </c>
      <c r="C237" s="28" t="s">
        <v>435</v>
      </c>
      <c r="D237" s="29">
        <v>111156</v>
      </c>
      <c r="E237" s="29">
        <v>36023.5</v>
      </c>
      <c r="F237" s="29">
        <v>75132.5</v>
      </c>
    </row>
    <row r="238" spans="1:6" ht="12.75">
      <c r="A238" s="26" t="s">
        <v>189</v>
      </c>
      <c r="B238" s="27" t="s">
        <v>188</v>
      </c>
      <c r="C238" s="28" t="s">
        <v>436</v>
      </c>
      <c r="D238" s="29">
        <v>16478600</v>
      </c>
      <c r="E238" s="29">
        <v>1634442.7</v>
      </c>
      <c r="F238" s="29">
        <v>14844157.3</v>
      </c>
    </row>
    <row r="239" spans="1:6" ht="12.75">
      <c r="A239" s="26" t="s">
        <v>191</v>
      </c>
      <c r="B239" s="27" t="s">
        <v>188</v>
      </c>
      <c r="C239" s="28" t="s">
        <v>437</v>
      </c>
      <c r="D239" s="29">
        <v>4976530</v>
      </c>
      <c r="E239" s="29">
        <v>364392.18</v>
      </c>
      <c r="F239" s="29">
        <v>4612137.82</v>
      </c>
    </row>
    <row r="240" spans="1:6" ht="12.75">
      <c r="A240" s="26" t="s">
        <v>193</v>
      </c>
      <c r="B240" s="27" t="s">
        <v>188</v>
      </c>
      <c r="C240" s="28" t="s">
        <v>438</v>
      </c>
      <c r="D240" s="29">
        <v>64800</v>
      </c>
      <c r="E240" s="29">
        <v>2100</v>
      </c>
      <c r="F240" s="29">
        <v>62700</v>
      </c>
    </row>
    <row r="241" spans="1:6" ht="12.75">
      <c r="A241" s="26" t="s">
        <v>195</v>
      </c>
      <c r="B241" s="27" t="s">
        <v>188</v>
      </c>
      <c r="C241" s="28" t="s">
        <v>439</v>
      </c>
      <c r="D241" s="29">
        <v>106600</v>
      </c>
      <c r="E241" s="29">
        <v>6977.03</v>
      </c>
      <c r="F241" s="29">
        <v>99622.97</v>
      </c>
    </row>
    <row r="242" spans="1:6" ht="12.75">
      <c r="A242" s="26" t="s">
        <v>199</v>
      </c>
      <c r="B242" s="27" t="s">
        <v>188</v>
      </c>
      <c r="C242" s="28" t="s">
        <v>440</v>
      </c>
      <c r="D242" s="29">
        <v>1638718</v>
      </c>
      <c r="E242" s="29">
        <v>0.13</v>
      </c>
      <c r="F242" s="29">
        <v>1638717.87</v>
      </c>
    </row>
    <row r="243" spans="1:6" ht="12.75">
      <c r="A243" s="26" t="s">
        <v>201</v>
      </c>
      <c r="B243" s="27" t="s">
        <v>188</v>
      </c>
      <c r="C243" s="28" t="s">
        <v>441</v>
      </c>
      <c r="D243" s="29">
        <v>1902100</v>
      </c>
      <c r="E243" s="29">
        <v>10575</v>
      </c>
      <c r="F243" s="29">
        <v>1891525</v>
      </c>
    </row>
    <row r="244" spans="1:6" ht="12.75">
      <c r="A244" s="26" t="s">
        <v>203</v>
      </c>
      <c r="B244" s="27" t="s">
        <v>188</v>
      </c>
      <c r="C244" s="28" t="s">
        <v>442</v>
      </c>
      <c r="D244" s="29">
        <v>1605800</v>
      </c>
      <c r="E244" s="29">
        <v>52534</v>
      </c>
      <c r="F244" s="29">
        <v>1553266</v>
      </c>
    </row>
    <row r="245" spans="1:6" ht="12.75">
      <c r="A245" s="26" t="s">
        <v>207</v>
      </c>
      <c r="B245" s="27" t="s">
        <v>188</v>
      </c>
      <c r="C245" s="28" t="s">
        <v>443</v>
      </c>
      <c r="D245" s="29">
        <v>10000</v>
      </c>
      <c r="E245" s="29">
        <v>0</v>
      </c>
      <c r="F245" s="29">
        <v>10000</v>
      </c>
    </row>
    <row r="246" spans="1:6" ht="12.75">
      <c r="A246" s="26" t="s">
        <v>209</v>
      </c>
      <c r="B246" s="27" t="s">
        <v>188</v>
      </c>
      <c r="C246" s="28" t="s">
        <v>444</v>
      </c>
      <c r="D246" s="29">
        <v>54000</v>
      </c>
      <c r="E246" s="29">
        <v>0</v>
      </c>
      <c r="F246" s="29">
        <v>54000</v>
      </c>
    </row>
    <row r="247" spans="1:6" ht="12.75">
      <c r="A247" s="26" t="s">
        <v>205</v>
      </c>
      <c r="B247" s="27" t="s">
        <v>188</v>
      </c>
      <c r="C247" s="28" t="s">
        <v>445</v>
      </c>
      <c r="D247" s="29">
        <v>25700</v>
      </c>
      <c r="E247" s="29">
        <v>0</v>
      </c>
      <c r="F247" s="29">
        <v>25700</v>
      </c>
    </row>
    <row r="248" spans="1:6" ht="12.75">
      <c r="A248" s="26" t="s">
        <v>189</v>
      </c>
      <c r="B248" s="27" t="s">
        <v>188</v>
      </c>
      <c r="C248" s="28" t="s">
        <v>446</v>
      </c>
      <c r="D248" s="29">
        <v>3574600</v>
      </c>
      <c r="E248" s="29">
        <v>0</v>
      </c>
      <c r="F248" s="29">
        <v>3574600</v>
      </c>
    </row>
    <row r="249" spans="1:6" ht="12.75">
      <c r="A249" s="26" t="s">
        <v>191</v>
      </c>
      <c r="B249" s="27" t="s">
        <v>188</v>
      </c>
      <c r="C249" s="28" t="s">
        <v>447</v>
      </c>
      <c r="D249" s="29">
        <v>1079400</v>
      </c>
      <c r="E249" s="29">
        <v>0</v>
      </c>
      <c r="F249" s="29">
        <v>1079400</v>
      </c>
    </row>
    <row r="250" spans="1:6" ht="12.75">
      <c r="A250" s="26" t="s">
        <v>189</v>
      </c>
      <c r="B250" s="27" t="s">
        <v>188</v>
      </c>
      <c r="C250" s="28" t="s">
        <v>448</v>
      </c>
      <c r="D250" s="29">
        <v>0</v>
      </c>
      <c r="E250" s="29">
        <v>-7496.99</v>
      </c>
      <c r="F250" s="29">
        <v>7496.99</v>
      </c>
    </row>
    <row r="251" spans="1:6" ht="12.75">
      <c r="A251" s="26" t="s">
        <v>203</v>
      </c>
      <c r="B251" s="27" t="s">
        <v>188</v>
      </c>
      <c r="C251" s="28" t="s">
        <v>449</v>
      </c>
      <c r="D251" s="29">
        <v>28738000</v>
      </c>
      <c r="E251" s="29">
        <v>3568302.22</v>
      </c>
      <c r="F251" s="29">
        <v>25169697.78</v>
      </c>
    </row>
    <row r="252" spans="1:6" ht="12.75">
      <c r="A252" s="26" t="s">
        <v>209</v>
      </c>
      <c r="B252" s="27" t="s">
        <v>188</v>
      </c>
      <c r="C252" s="28" t="s">
        <v>450</v>
      </c>
      <c r="D252" s="29">
        <v>869000</v>
      </c>
      <c r="E252" s="29">
        <v>59467.08</v>
      </c>
      <c r="F252" s="29">
        <v>809532.92</v>
      </c>
    </row>
    <row r="253" spans="1:6" ht="12.75">
      <c r="A253" s="26" t="s">
        <v>189</v>
      </c>
      <c r="B253" s="27" t="s">
        <v>188</v>
      </c>
      <c r="C253" s="28" t="s">
        <v>451</v>
      </c>
      <c r="D253" s="29">
        <v>212784600</v>
      </c>
      <c r="E253" s="29">
        <v>23321419.96</v>
      </c>
      <c r="F253" s="29">
        <v>189463180.04</v>
      </c>
    </row>
    <row r="254" spans="1:6" ht="12.75">
      <c r="A254" s="26" t="s">
        <v>191</v>
      </c>
      <c r="B254" s="27" t="s">
        <v>188</v>
      </c>
      <c r="C254" s="28" t="s">
        <v>452</v>
      </c>
      <c r="D254" s="29">
        <v>64260800</v>
      </c>
      <c r="E254" s="29">
        <v>5569460.92</v>
      </c>
      <c r="F254" s="29">
        <v>58691339.08</v>
      </c>
    </row>
    <row r="255" spans="1:6" ht="12.75">
      <c r="A255" s="26" t="s">
        <v>193</v>
      </c>
      <c r="B255" s="27" t="s">
        <v>188</v>
      </c>
      <c r="C255" s="28" t="s">
        <v>453</v>
      </c>
      <c r="D255" s="29">
        <v>603600</v>
      </c>
      <c r="E255" s="29">
        <v>37972.98</v>
      </c>
      <c r="F255" s="29">
        <v>565627.02</v>
      </c>
    </row>
    <row r="256" spans="1:6" ht="12.75">
      <c r="A256" s="26" t="s">
        <v>207</v>
      </c>
      <c r="B256" s="27" t="s">
        <v>188</v>
      </c>
      <c r="C256" s="28" t="s">
        <v>454</v>
      </c>
      <c r="D256" s="29">
        <v>2781922</v>
      </c>
      <c r="E256" s="29">
        <v>4790</v>
      </c>
      <c r="F256" s="29">
        <v>2777132</v>
      </c>
    </row>
    <row r="257" spans="1:6" ht="12.75">
      <c r="A257" s="26" t="s">
        <v>209</v>
      </c>
      <c r="B257" s="27" t="s">
        <v>188</v>
      </c>
      <c r="C257" s="28" t="s">
        <v>455</v>
      </c>
      <c r="D257" s="29">
        <v>560800</v>
      </c>
      <c r="E257" s="29">
        <v>38636</v>
      </c>
      <c r="F257" s="29">
        <v>522164</v>
      </c>
    </row>
    <row r="258" spans="1:6" ht="12.75">
      <c r="A258" s="26" t="s">
        <v>195</v>
      </c>
      <c r="B258" s="27" t="s">
        <v>188</v>
      </c>
      <c r="C258" s="28" t="s">
        <v>456</v>
      </c>
      <c r="D258" s="29">
        <v>953250</v>
      </c>
      <c r="E258" s="29">
        <v>71087.73</v>
      </c>
      <c r="F258" s="29">
        <v>882162.27</v>
      </c>
    </row>
    <row r="259" spans="1:6" ht="12.75">
      <c r="A259" s="26" t="s">
        <v>207</v>
      </c>
      <c r="B259" s="27" t="s">
        <v>188</v>
      </c>
      <c r="C259" s="28" t="s">
        <v>457</v>
      </c>
      <c r="D259" s="29">
        <v>1892028</v>
      </c>
      <c r="E259" s="29">
        <v>9143</v>
      </c>
      <c r="F259" s="29">
        <v>1882885</v>
      </c>
    </row>
    <row r="260" spans="1:6" ht="12.75">
      <c r="A260" s="26" t="s">
        <v>207</v>
      </c>
      <c r="B260" s="27" t="s">
        <v>188</v>
      </c>
      <c r="C260" s="28" t="s">
        <v>458</v>
      </c>
      <c r="D260" s="29">
        <v>140000</v>
      </c>
      <c r="E260" s="29">
        <v>0</v>
      </c>
      <c r="F260" s="29">
        <v>140000</v>
      </c>
    </row>
    <row r="261" spans="1:6" ht="12.75">
      <c r="A261" s="26" t="s">
        <v>201</v>
      </c>
      <c r="B261" s="27" t="s">
        <v>188</v>
      </c>
      <c r="C261" s="28" t="s">
        <v>459</v>
      </c>
      <c r="D261" s="29">
        <v>338000</v>
      </c>
      <c r="E261" s="29">
        <v>0</v>
      </c>
      <c r="F261" s="29">
        <v>338000</v>
      </c>
    </row>
    <row r="262" spans="1:6" ht="12.75">
      <c r="A262" s="26" t="s">
        <v>207</v>
      </c>
      <c r="B262" s="27" t="s">
        <v>188</v>
      </c>
      <c r="C262" s="28" t="s">
        <v>460</v>
      </c>
      <c r="D262" s="29">
        <v>452000</v>
      </c>
      <c r="E262" s="29">
        <v>0</v>
      </c>
      <c r="F262" s="29">
        <v>452000</v>
      </c>
    </row>
    <row r="263" spans="1:6" ht="12.75">
      <c r="A263" s="26" t="s">
        <v>209</v>
      </c>
      <c r="B263" s="27" t="s">
        <v>188</v>
      </c>
      <c r="C263" s="28" t="s">
        <v>461</v>
      </c>
      <c r="D263" s="29">
        <v>80000</v>
      </c>
      <c r="E263" s="29">
        <v>0</v>
      </c>
      <c r="F263" s="29">
        <v>80000</v>
      </c>
    </row>
    <row r="264" spans="1:6" ht="12.75">
      <c r="A264" s="26" t="s">
        <v>207</v>
      </c>
      <c r="B264" s="27" t="s">
        <v>188</v>
      </c>
      <c r="C264" s="28" t="s">
        <v>462</v>
      </c>
      <c r="D264" s="29">
        <v>40000</v>
      </c>
      <c r="E264" s="29">
        <v>0</v>
      </c>
      <c r="F264" s="29">
        <v>40000</v>
      </c>
    </row>
    <row r="265" spans="1:6" ht="12.75">
      <c r="A265" s="26" t="s">
        <v>201</v>
      </c>
      <c r="B265" s="27" t="s">
        <v>188</v>
      </c>
      <c r="C265" s="28" t="s">
        <v>463</v>
      </c>
      <c r="D265" s="29">
        <v>2283000</v>
      </c>
      <c r="E265" s="29">
        <v>0</v>
      </c>
      <c r="F265" s="29">
        <v>2283000</v>
      </c>
    </row>
    <row r="266" spans="1:6" ht="12.75">
      <c r="A266" s="26" t="s">
        <v>207</v>
      </c>
      <c r="B266" s="27" t="s">
        <v>188</v>
      </c>
      <c r="C266" s="28" t="s">
        <v>464</v>
      </c>
      <c r="D266" s="29">
        <v>170400</v>
      </c>
      <c r="E266" s="29">
        <v>0</v>
      </c>
      <c r="F266" s="29">
        <v>170400</v>
      </c>
    </row>
    <row r="267" spans="1:6" ht="12.75">
      <c r="A267" s="26" t="s">
        <v>334</v>
      </c>
      <c r="B267" s="27" t="s">
        <v>188</v>
      </c>
      <c r="C267" s="28" t="s">
        <v>465</v>
      </c>
      <c r="D267" s="29">
        <v>4395000</v>
      </c>
      <c r="E267" s="29">
        <v>0</v>
      </c>
      <c r="F267" s="29">
        <v>4395000</v>
      </c>
    </row>
    <row r="268" spans="1:6" ht="12.75">
      <c r="A268" s="26" t="s">
        <v>334</v>
      </c>
      <c r="B268" s="27" t="s">
        <v>188</v>
      </c>
      <c r="C268" s="28" t="s">
        <v>466</v>
      </c>
      <c r="D268" s="29">
        <v>14651000</v>
      </c>
      <c r="E268" s="29">
        <v>0</v>
      </c>
      <c r="F268" s="29">
        <v>14651000</v>
      </c>
    </row>
    <row r="269" spans="1:6" ht="12.75">
      <c r="A269" s="26" t="s">
        <v>189</v>
      </c>
      <c r="B269" s="27" t="s">
        <v>188</v>
      </c>
      <c r="C269" s="28" t="s">
        <v>467</v>
      </c>
      <c r="D269" s="29">
        <v>3681913</v>
      </c>
      <c r="E269" s="29">
        <v>421866.07</v>
      </c>
      <c r="F269" s="29">
        <v>3260046.93</v>
      </c>
    </row>
    <row r="270" spans="1:6" ht="12.75">
      <c r="A270" s="26" t="s">
        <v>191</v>
      </c>
      <c r="B270" s="27" t="s">
        <v>188</v>
      </c>
      <c r="C270" s="28" t="s">
        <v>468</v>
      </c>
      <c r="D270" s="29">
        <v>1111938</v>
      </c>
      <c r="E270" s="29">
        <v>84835.57</v>
      </c>
      <c r="F270" s="29">
        <v>1027102.43</v>
      </c>
    </row>
    <row r="271" spans="1:6" ht="12.75">
      <c r="A271" s="26" t="s">
        <v>195</v>
      </c>
      <c r="B271" s="27" t="s">
        <v>188</v>
      </c>
      <c r="C271" s="28" t="s">
        <v>469</v>
      </c>
      <c r="D271" s="29">
        <v>25000</v>
      </c>
      <c r="E271" s="29">
        <v>1205.9</v>
      </c>
      <c r="F271" s="29">
        <v>23794.1</v>
      </c>
    </row>
    <row r="272" spans="1:6" ht="12.75">
      <c r="A272" s="26" t="s">
        <v>197</v>
      </c>
      <c r="B272" s="27" t="s">
        <v>188</v>
      </c>
      <c r="C272" s="28" t="s">
        <v>470</v>
      </c>
      <c r="D272" s="29">
        <v>9629.2</v>
      </c>
      <c r="E272" s="29">
        <v>0</v>
      </c>
      <c r="F272" s="29">
        <v>9629.2</v>
      </c>
    </row>
    <row r="273" spans="1:6" ht="12.75">
      <c r="A273" s="26" t="s">
        <v>203</v>
      </c>
      <c r="B273" s="27" t="s">
        <v>188</v>
      </c>
      <c r="C273" s="28" t="s">
        <v>471</v>
      </c>
      <c r="D273" s="29">
        <v>5250</v>
      </c>
      <c r="E273" s="29">
        <v>0</v>
      </c>
      <c r="F273" s="29">
        <v>5250</v>
      </c>
    </row>
    <row r="274" spans="1:6" ht="12.75">
      <c r="A274" s="26" t="s">
        <v>209</v>
      </c>
      <c r="B274" s="27" t="s">
        <v>188</v>
      </c>
      <c r="C274" s="28" t="s">
        <v>472</v>
      </c>
      <c r="D274" s="29">
        <v>69920.8</v>
      </c>
      <c r="E274" s="29">
        <v>0</v>
      </c>
      <c r="F274" s="29">
        <v>69920.8</v>
      </c>
    </row>
    <row r="275" spans="1:6" ht="12.75">
      <c r="A275" s="26" t="s">
        <v>189</v>
      </c>
      <c r="B275" s="27" t="s">
        <v>188</v>
      </c>
      <c r="C275" s="28" t="s">
        <v>473</v>
      </c>
      <c r="D275" s="29">
        <v>15598857</v>
      </c>
      <c r="E275" s="29">
        <v>1659987.61</v>
      </c>
      <c r="F275" s="29">
        <v>13938869.39</v>
      </c>
    </row>
    <row r="276" spans="1:6" ht="12.75">
      <c r="A276" s="26" t="s">
        <v>191</v>
      </c>
      <c r="B276" s="27" t="s">
        <v>188</v>
      </c>
      <c r="C276" s="28" t="s">
        <v>474</v>
      </c>
      <c r="D276" s="29">
        <v>4710850</v>
      </c>
      <c r="E276" s="29">
        <v>441874.99</v>
      </c>
      <c r="F276" s="29">
        <v>4268975.01</v>
      </c>
    </row>
    <row r="277" spans="1:6" ht="12.75">
      <c r="A277" s="26" t="s">
        <v>193</v>
      </c>
      <c r="B277" s="27" t="s">
        <v>188</v>
      </c>
      <c r="C277" s="28" t="s">
        <v>475</v>
      </c>
      <c r="D277" s="29">
        <v>7200</v>
      </c>
      <c r="E277" s="29">
        <v>300</v>
      </c>
      <c r="F277" s="29">
        <v>6900</v>
      </c>
    </row>
    <row r="278" spans="1:6" ht="12.75">
      <c r="A278" s="26" t="s">
        <v>195</v>
      </c>
      <c r="B278" s="27" t="s">
        <v>188</v>
      </c>
      <c r="C278" s="28" t="s">
        <v>476</v>
      </c>
      <c r="D278" s="29">
        <v>462400</v>
      </c>
      <c r="E278" s="29">
        <v>49295.09</v>
      </c>
      <c r="F278" s="29">
        <v>413104.91</v>
      </c>
    </row>
    <row r="279" spans="1:6" ht="12.75">
      <c r="A279" s="26" t="s">
        <v>209</v>
      </c>
      <c r="B279" s="27" t="s">
        <v>188</v>
      </c>
      <c r="C279" s="28" t="s">
        <v>477</v>
      </c>
      <c r="D279" s="29">
        <v>3000</v>
      </c>
      <c r="E279" s="29">
        <v>0</v>
      </c>
      <c r="F279" s="29">
        <v>3000</v>
      </c>
    </row>
    <row r="280" spans="1:6" ht="12.75">
      <c r="A280" s="26" t="s">
        <v>197</v>
      </c>
      <c r="B280" s="27" t="s">
        <v>188</v>
      </c>
      <c r="C280" s="28" t="s">
        <v>478</v>
      </c>
      <c r="D280" s="29">
        <v>15500</v>
      </c>
      <c r="E280" s="29">
        <v>0</v>
      </c>
      <c r="F280" s="29">
        <v>15500</v>
      </c>
    </row>
    <row r="281" spans="1:6" ht="12.75">
      <c r="A281" s="26" t="s">
        <v>199</v>
      </c>
      <c r="B281" s="27" t="s">
        <v>188</v>
      </c>
      <c r="C281" s="28" t="s">
        <v>479</v>
      </c>
      <c r="D281" s="29">
        <v>733212</v>
      </c>
      <c r="E281" s="29">
        <v>36084.55</v>
      </c>
      <c r="F281" s="29">
        <v>697127.45</v>
      </c>
    </row>
    <row r="282" spans="1:6" ht="12.75">
      <c r="A282" s="26" t="s">
        <v>201</v>
      </c>
      <c r="B282" s="27" t="s">
        <v>188</v>
      </c>
      <c r="C282" s="28" t="s">
        <v>480</v>
      </c>
      <c r="D282" s="29">
        <v>768394</v>
      </c>
      <c r="E282" s="29">
        <v>18026.24</v>
      </c>
      <c r="F282" s="29">
        <v>750367.76</v>
      </c>
    </row>
    <row r="283" spans="1:6" ht="12.75">
      <c r="A283" s="26" t="s">
        <v>203</v>
      </c>
      <c r="B283" s="27" t="s">
        <v>188</v>
      </c>
      <c r="C283" s="28" t="s">
        <v>481</v>
      </c>
      <c r="D283" s="29">
        <v>849259</v>
      </c>
      <c r="E283" s="29">
        <v>29209.58</v>
      </c>
      <c r="F283" s="29">
        <v>820049.42</v>
      </c>
    </row>
    <row r="284" spans="1:6" ht="12.75">
      <c r="A284" s="26" t="s">
        <v>207</v>
      </c>
      <c r="B284" s="27" t="s">
        <v>188</v>
      </c>
      <c r="C284" s="28" t="s">
        <v>482</v>
      </c>
      <c r="D284" s="29">
        <v>203000</v>
      </c>
      <c r="E284" s="29">
        <v>33.5</v>
      </c>
      <c r="F284" s="29">
        <v>202966.5</v>
      </c>
    </row>
    <row r="285" spans="1:6" ht="12.75">
      <c r="A285" s="26" t="s">
        <v>209</v>
      </c>
      <c r="B285" s="27" t="s">
        <v>188</v>
      </c>
      <c r="C285" s="28" t="s">
        <v>483</v>
      </c>
      <c r="D285" s="29">
        <v>476900</v>
      </c>
      <c r="E285" s="29">
        <v>87448.13</v>
      </c>
      <c r="F285" s="29">
        <v>389451.87</v>
      </c>
    </row>
    <row r="286" spans="1:6" ht="12.75">
      <c r="A286" s="26" t="s">
        <v>205</v>
      </c>
      <c r="B286" s="27" t="s">
        <v>188</v>
      </c>
      <c r="C286" s="28" t="s">
        <v>484</v>
      </c>
      <c r="D286" s="29">
        <v>237200</v>
      </c>
      <c r="E286" s="29">
        <v>0</v>
      </c>
      <c r="F286" s="29">
        <v>237200</v>
      </c>
    </row>
    <row r="287" spans="1:6" ht="12.75">
      <c r="A287" s="26" t="s">
        <v>207</v>
      </c>
      <c r="B287" s="27" t="s">
        <v>188</v>
      </c>
      <c r="C287" s="28" t="s">
        <v>485</v>
      </c>
      <c r="D287" s="29">
        <v>60000</v>
      </c>
      <c r="E287" s="29">
        <v>0</v>
      </c>
      <c r="F287" s="29">
        <v>60000</v>
      </c>
    </row>
    <row r="288" spans="1:6" ht="24">
      <c r="A288" s="26" t="s">
        <v>330</v>
      </c>
      <c r="B288" s="27" t="s">
        <v>188</v>
      </c>
      <c r="C288" s="28" t="s">
        <v>486</v>
      </c>
      <c r="D288" s="29">
        <v>39000</v>
      </c>
      <c r="E288" s="29">
        <v>3418.09</v>
      </c>
      <c r="F288" s="29">
        <v>35581.91</v>
      </c>
    </row>
    <row r="289" spans="1:6" ht="12.75">
      <c r="A289" s="26" t="s">
        <v>189</v>
      </c>
      <c r="B289" s="27" t="s">
        <v>188</v>
      </c>
      <c r="C289" s="28" t="s">
        <v>487</v>
      </c>
      <c r="D289" s="29">
        <v>10842703</v>
      </c>
      <c r="E289" s="29">
        <v>1437704.03</v>
      </c>
      <c r="F289" s="29">
        <v>9404998.97</v>
      </c>
    </row>
    <row r="290" spans="1:6" ht="12.75">
      <c r="A290" s="26" t="s">
        <v>191</v>
      </c>
      <c r="B290" s="27" t="s">
        <v>188</v>
      </c>
      <c r="C290" s="28" t="s">
        <v>488</v>
      </c>
      <c r="D290" s="29">
        <v>3274497</v>
      </c>
      <c r="E290" s="29">
        <v>393578.25</v>
      </c>
      <c r="F290" s="29">
        <v>2880918.75</v>
      </c>
    </row>
    <row r="291" spans="1:6" ht="12.75">
      <c r="A291" s="26" t="s">
        <v>193</v>
      </c>
      <c r="B291" s="27" t="s">
        <v>188</v>
      </c>
      <c r="C291" s="28" t="s">
        <v>489</v>
      </c>
      <c r="D291" s="29">
        <v>44000</v>
      </c>
      <c r="E291" s="29">
        <v>2000</v>
      </c>
      <c r="F291" s="29">
        <v>42000</v>
      </c>
    </row>
    <row r="292" spans="1:6" ht="12.75">
      <c r="A292" s="26" t="s">
        <v>195</v>
      </c>
      <c r="B292" s="27" t="s">
        <v>188</v>
      </c>
      <c r="C292" s="28" t="s">
        <v>490</v>
      </c>
      <c r="D292" s="29">
        <v>74000</v>
      </c>
      <c r="E292" s="29">
        <v>5791.59</v>
      </c>
      <c r="F292" s="29">
        <v>68208.41</v>
      </c>
    </row>
    <row r="293" spans="1:6" ht="12.75">
      <c r="A293" s="26" t="s">
        <v>201</v>
      </c>
      <c r="B293" s="27" t="s">
        <v>188</v>
      </c>
      <c r="C293" s="28" t="s">
        <v>491</v>
      </c>
      <c r="D293" s="29">
        <v>9000</v>
      </c>
      <c r="E293" s="29">
        <v>0</v>
      </c>
      <c r="F293" s="29">
        <v>9000</v>
      </c>
    </row>
    <row r="294" spans="1:6" ht="12.75">
      <c r="A294" s="26" t="s">
        <v>203</v>
      </c>
      <c r="B294" s="27" t="s">
        <v>188</v>
      </c>
      <c r="C294" s="28" t="s">
        <v>492</v>
      </c>
      <c r="D294" s="29">
        <v>16000</v>
      </c>
      <c r="E294" s="29">
        <v>0</v>
      </c>
      <c r="F294" s="29">
        <v>16000</v>
      </c>
    </row>
    <row r="295" spans="1:6" ht="12.75">
      <c r="A295" s="26" t="s">
        <v>201</v>
      </c>
      <c r="B295" s="27" t="s">
        <v>188</v>
      </c>
      <c r="C295" s="28" t="s">
        <v>493</v>
      </c>
      <c r="D295" s="29">
        <v>75000</v>
      </c>
      <c r="E295" s="29">
        <v>0</v>
      </c>
      <c r="F295" s="29">
        <v>75000</v>
      </c>
    </row>
    <row r="296" spans="1:6" ht="12.75">
      <c r="A296" s="26" t="s">
        <v>199</v>
      </c>
      <c r="B296" s="27" t="s">
        <v>188</v>
      </c>
      <c r="C296" s="28" t="s">
        <v>494</v>
      </c>
      <c r="D296" s="29">
        <v>542200</v>
      </c>
      <c r="E296" s="29">
        <v>0</v>
      </c>
      <c r="F296" s="29">
        <v>542200</v>
      </c>
    </row>
    <row r="297" spans="1:6" ht="12.75">
      <c r="A297" s="26" t="s">
        <v>201</v>
      </c>
      <c r="B297" s="27" t="s">
        <v>188</v>
      </c>
      <c r="C297" s="28" t="s">
        <v>495</v>
      </c>
      <c r="D297" s="29">
        <v>56800</v>
      </c>
      <c r="E297" s="29">
        <v>0</v>
      </c>
      <c r="F297" s="29">
        <v>56800</v>
      </c>
    </row>
    <row r="298" spans="1:6" ht="12.75">
      <c r="A298" s="26" t="s">
        <v>203</v>
      </c>
      <c r="B298" s="27" t="s">
        <v>188</v>
      </c>
      <c r="C298" s="28" t="s">
        <v>496</v>
      </c>
      <c r="D298" s="29">
        <v>178800</v>
      </c>
      <c r="E298" s="29">
        <v>0</v>
      </c>
      <c r="F298" s="29">
        <v>178800</v>
      </c>
    </row>
    <row r="299" spans="1:6" ht="12.75">
      <c r="A299" s="26" t="s">
        <v>209</v>
      </c>
      <c r="B299" s="27" t="s">
        <v>188</v>
      </c>
      <c r="C299" s="28" t="s">
        <v>497</v>
      </c>
      <c r="D299" s="29">
        <v>10000</v>
      </c>
      <c r="E299" s="29">
        <v>0</v>
      </c>
      <c r="F299" s="29">
        <v>10000</v>
      </c>
    </row>
    <row r="300" spans="1:6" ht="12.75">
      <c r="A300" s="26" t="s">
        <v>205</v>
      </c>
      <c r="B300" s="27" t="s">
        <v>188</v>
      </c>
      <c r="C300" s="28" t="s">
        <v>498</v>
      </c>
      <c r="D300" s="29">
        <v>5000</v>
      </c>
      <c r="E300" s="29">
        <v>714.05</v>
      </c>
      <c r="F300" s="29">
        <v>4285.95</v>
      </c>
    </row>
    <row r="301" spans="1:6" ht="12.75">
      <c r="A301" s="26" t="s">
        <v>201</v>
      </c>
      <c r="B301" s="27" t="s">
        <v>188</v>
      </c>
      <c r="C301" s="28" t="s">
        <v>499</v>
      </c>
      <c r="D301" s="29">
        <v>500000</v>
      </c>
      <c r="E301" s="29">
        <v>0</v>
      </c>
      <c r="F301" s="29">
        <v>500000</v>
      </c>
    </row>
    <row r="302" spans="1:6" ht="12.75">
      <c r="A302" s="26" t="s">
        <v>207</v>
      </c>
      <c r="B302" s="27" t="s">
        <v>188</v>
      </c>
      <c r="C302" s="28" t="s">
        <v>500</v>
      </c>
      <c r="D302" s="29">
        <v>1775000</v>
      </c>
      <c r="E302" s="29">
        <v>0</v>
      </c>
      <c r="F302" s="29">
        <v>1775000</v>
      </c>
    </row>
    <row r="303" spans="1:6" ht="12.75">
      <c r="A303" s="26" t="s">
        <v>189</v>
      </c>
      <c r="B303" s="27" t="s">
        <v>188</v>
      </c>
      <c r="C303" s="28" t="s">
        <v>501</v>
      </c>
      <c r="D303" s="29">
        <v>22462011</v>
      </c>
      <c r="E303" s="29">
        <v>2595050.15</v>
      </c>
      <c r="F303" s="29">
        <v>19866960.85</v>
      </c>
    </row>
    <row r="304" spans="1:6" ht="12.75">
      <c r="A304" s="26" t="s">
        <v>191</v>
      </c>
      <c r="B304" s="27" t="s">
        <v>188</v>
      </c>
      <c r="C304" s="28" t="s">
        <v>502</v>
      </c>
      <c r="D304" s="29">
        <v>6783528</v>
      </c>
      <c r="E304" s="29">
        <v>563639.41</v>
      </c>
      <c r="F304" s="29">
        <v>6219888.59</v>
      </c>
    </row>
    <row r="305" spans="1:6" ht="12.75">
      <c r="A305" s="26" t="s">
        <v>195</v>
      </c>
      <c r="B305" s="27" t="s">
        <v>188</v>
      </c>
      <c r="C305" s="28" t="s">
        <v>503</v>
      </c>
      <c r="D305" s="29">
        <v>273000</v>
      </c>
      <c r="E305" s="29">
        <v>24416.03</v>
      </c>
      <c r="F305" s="29">
        <v>248583.97</v>
      </c>
    </row>
    <row r="306" spans="1:6" ht="12.75">
      <c r="A306" s="26" t="s">
        <v>199</v>
      </c>
      <c r="B306" s="27" t="s">
        <v>188</v>
      </c>
      <c r="C306" s="28" t="s">
        <v>504</v>
      </c>
      <c r="D306" s="29">
        <v>4323924</v>
      </c>
      <c r="E306" s="29">
        <v>38957.66</v>
      </c>
      <c r="F306" s="29">
        <v>4284966.34</v>
      </c>
    </row>
    <row r="307" spans="1:6" ht="12.75">
      <c r="A307" s="26" t="s">
        <v>201</v>
      </c>
      <c r="B307" s="27" t="s">
        <v>188</v>
      </c>
      <c r="C307" s="28" t="s">
        <v>505</v>
      </c>
      <c r="D307" s="29">
        <v>262300</v>
      </c>
      <c r="E307" s="29">
        <v>10559.2</v>
      </c>
      <c r="F307" s="29">
        <v>251740.8</v>
      </c>
    </row>
    <row r="308" spans="1:6" ht="12.75">
      <c r="A308" s="26" t="s">
        <v>203</v>
      </c>
      <c r="B308" s="27" t="s">
        <v>188</v>
      </c>
      <c r="C308" s="28" t="s">
        <v>506</v>
      </c>
      <c r="D308" s="29">
        <v>35600</v>
      </c>
      <c r="E308" s="29">
        <v>1300</v>
      </c>
      <c r="F308" s="29">
        <v>34300</v>
      </c>
    </row>
    <row r="309" spans="1:6" ht="12.75">
      <c r="A309" s="26" t="s">
        <v>207</v>
      </c>
      <c r="B309" s="27" t="s">
        <v>188</v>
      </c>
      <c r="C309" s="28" t="s">
        <v>507</v>
      </c>
      <c r="D309" s="29">
        <v>3000</v>
      </c>
      <c r="E309" s="29">
        <v>0</v>
      </c>
      <c r="F309" s="29">
        <v>3000</v>
      </c>
    </row>
    <row r="310" spans="1:6" ht="12.75">
      <c r="A310" s="26" t="s">
        <v>209</v>
      </c>
      <c r="B310" s="27" t="s">
        <v>188</v>
      </c>
      <c r="C310" s="28" t="s">
        <v>508</v>
      </c>
      <c r="D310" s="29">
        <v>317260</v>
      </c>
      <c r="E310" s="29">
        <v>11466.5</v>
      </c>
      <c r="F310" s="29">
        <v>305793.5</v>
      </c>
    </row>
    <row r="311" spans="1:6" ht="12.75">
      <c r="A311" s="26" t="s">
        <v>205</v>
      </c>
      <c r="B311" s="27" t="s">
        <v>188</v>
      </c>
      <c r="C311" s="28" t="s">
        <v>509</v>
      </c>
      <c r="D311" s="29">
        <v>14000</v>
      </c>
      <c r="E311" s="29">
        <v>9021</v>
      </c>
      <c r="F311" s="29">
        <v>4979</v>
      </c>
    </row>
    <row r="312" spans="1:6" ht="12.75">
      <c r="A312" s="26" t="s">
        <v>189</v>
      </c>
      <c r="B312" s="27" t="s">
        <v>188</v>
      </c>
      <c r="C312" s="28" t="s">
        <v>510</v>
      </c>
      <c r="D312" s="29">
        <v>1643199</v>
      </c>
      <c r="E312" s="29">
        <v>157612.29</v>
      </c>
      <c r="F312" s="29">
        <v>1485586.71</v>
      </c>
    </row>
    <row r="313" spans="1:6" ht="12.75">
      <c r="A313" s="26" t="s">
        <v>191</v>
      </c>
      <c r="B313" s="27" t="s">
        <v>188</v>
      </c>
      <c r="C313" s="28" t="s">
        <v>511</v>
      </c>
      <c r="D313" s="29">
        <v>496246</v>
      </c>
      <c r="E313" s="29">
        <v>36454.73</v>
      </c>
      <c r="F313" s="29">
        <v>459791.27</v>
      </c>
    </row>
    <row r="314" spans="1:6" ht="12.75">
      <c r="A314" s="26" t="s">
        <v>195</v>
      </c>
      <c r="B314" s="27" t="s">
        <v>188</v>
      </c>
      <c r="C314" s="28" t="s">
        <v>512</v>
      </c>
      <c r="D314" s="29">
        <v>42000</v>
      </c>
      <c r="E314" s="29">
        <v>6272.09</v>
      </c>
      <c r="F314" s="29">
        <v>35727.91</v>
      </c>
    </row>
    <row r="315" spans="1:6" ht="12.75">
      <c r="A315" s="26" t="s">
        <v>199</v>
      </c>
      <c r="B315" s="27" t="s">
        <v>188</v>
      </c>
      <c r="C315" s="28" t="s">
        <v>513</v>
      </c>
      <c r="D315" s="29">
        <v>213600</v>
      </c>
      <c r="E315" s="29">
        <v>4882.6</v>
      </c>
      <c r="F315" s="29">
        <v>208717.4</v>
      </c>
    </row>
    <row r="316" spans="1:6" ht="12.75">
      <c r="A316" s="26" t="s">
        <v>203</v>
      </c>
      <c r="B316" s="27" t="s">
        <v>188</v>
      </c>
      <c r="C316" s="28" t="s">
        <v>514</v>
      </c>
      <c r="D316" s="29">
        <v>12000</v>
      </c>
      <c r="E316" s="29">
        <v>0</v>
      </c>
      <c r="F316" s="29">
        <v>12000</v>
      </c>
    </row>
    <row r="317" spans="1:6" ht="12.75">
      <c r="A317" s="26" t="s">
        <v>205</v>
      </c>
      <c r="B317" s="27" t="s">
        <v>188</v>
      </c>
      <c r="C317" s="28" t="s">
        <v>515</v>
      </c>
      <c r="D317" s="29">
        <v>5000</v>
      </c>
      <c r="E317" s="29">
        <v>0</v>
      </c>
      <c r="F317" s="29">
        <v>5000</v>
      </c>
    </row>
    <row r="318" spans="1:6" ht="12.75">
      <c r="A318" s="26" t="s">
        <v>189</v>
      </c>
      <c r="B318" s="27" t="s">
        <v>188</v>
      </c>
      <c r="C318" s="28" t="s">
        <v>516</v>
      </c>
      <c r="D318" s="29">
        <v>9212700</v>
      </c>
      <c r="E318" s="29">
        <v>1033435.99</v>
      </c>
      <c r="F318" s="29">
        <v>8179264.01</v>
      </c>
    </row>
    <row r="319" spans="1:6" ht="12.75">
      <c r="A319" s="26" t="s">
        <v>191</v>
      </c>
      <c r="B319" s="27" t="s">
        <v>188</v>
      </c>
      <c r="C319" s="28" t="s">
        <v>517</v>
      </c>
      <c r="D319" s="29">
        <v>2782235</v>
      </c>
      <c r="E319" s="29">
        <v>220108.45</v>
      </c>
      <c r="F319" s="29">
        <v>2562126.55</v>
      </c>
    </row>
    <row r="320" spans="1:6" ht="12.75">
      <c r="A320" s="26" t="s">
        <v>195</v>
      </c>
      <c r="B320" s="27" t="s">
        <v>188</v>
      </c>
      <c r="C320" s="28" t="s">
        <v>518</v>
      </c>
      <c r="D320" s="29">
        <v>90000</v>
      </c>
      <c r="E320" s="29">
        <v>4968.87</v>
      </c>
      <c r="F320" s="29">
        <v>85031.13</v>
      </c>
    </row>
    <row r="321" spans="1:6" ht="12.75">
      <c r="A321" s="26" t="s">
        <v>199</v>
      </c>
      <c r="B321" s="27" t="s">
        <v>188</v>
      </c>
      <c r="C321" s="28" t="s">
        <v>519</v>
      </c>
      <c r="D321" s="29">
        <v>957200</v>
      </c>
      <c r="E321" s="29">
        <v>16602.34</v>
      </c>
      <c r="F321" s="29">
        <v>940597.66</v>
      </c>
    </row>
    <row r="322" spans="1:6" ht="12.75">
      <c r="A322" s="26" t="s">
        <v>201</v>
      </c>
      <c r="B322" s="27" t="s">
        <v>188</v>
      </c>
      <c r="C322" s="28" t="s">
        <v>520</v>
      </c>
      <c r="D322" s="29">
        <v>6000</v>
      </c>
      <c r="E322" s="29">
        <v>1000</v>
      </c>
      <c r="F322" s="29">
        <v>5000</v>
      </c>
    </row>
    <row r="323" spans="1:6" ht="12.75">
      <c r="A323" s="26" t="s">
        <v>203</v>
      </c>
      <c r="B323" s="27" t="s">
        <v>188</v>
      </c>
      <c r="C323" s="28" t="s">
        <v>521</v>
      </c>
      <c r="D323" s="29">
        <v>200000</v>
      </c>
      <c r="E323" s="29">
        <v>60161.09</v>
      </c>
      <c r="F323" s="29">
        <v>139838.91</v>
      </c>
    </row>
    <row r="324" spans="1:6" ht="12.75">
      <c r="A324" s="26" t="s">
        <v>201</v>
      </c>
      <c r="B324" s="27" t="s">
        <v>188</v>
      </c>
      <c r="C324" s="28" t="s">
        <v>522</v>
      </c>
      <c r="D324" s="29">
        <v>2300000</v>
      </c>
      <c r="E324" s="29">
        <v>304794.63</v>
      </c>
      <c r="F324" s="29">
        <v>1995205.37</v>
      </c>
    </row>
    <row r="325" spans="1:6" ht="12.75">
      <c r="A325" s="26" t="s">
        <v>201</v>
      </c>
      <c r="B325" s="27" t="s">
        <v>188</v>
      </c>
      <c r="C325" s="28" t="s">
        <v>523</v>
      </c>
      <c r="D325" s="29">
        <v>273619.83</v>
      </c>
      <c r="E325" s="29">
        <v>51244.83</v>
      </c>
      <c r="F325" s="29">
        <v>222375</v>
      </c>
    </row>
    <row r="326" spans="1:6" ht="12.75">
      <c r="A326" s="26" t="s">
        <v>203</v>
      </c>
      <c r="B326" s="27" t="s">
        <v>188</v>
      </c>
      <c r="C326" s="28" t="s">
        <v>524</v>
      </c>
      <c r="D326" s="29">
        <v>519380.17</v>
      </c>
      <c r="E326" s="29">
        <v>236013.74</v>
      </c>
      <c r="F326" s="29">
        <v>283366.43</v>
      </c>
    </row>
    <row r="327" spans="1:6" ht="12.75">
      <c r="A327" s="26" t="s">
        <v>205</v>
      </c>
      <c r="B327" s="27" t="s">
        <v>188</v>
      </c>
      <c r="C327" s="28" t="s">
        <v>525</v>
      </c>
      <c r="D327" s="29">
        <v>730000</v>
      </c>
      <c r="E327" s="29">
        <v>0</v>
      </c>
      <c r="F327" s="29">
        <v>730000</v>
      </c>
    </row>
    <row r="328" spans="1:6" ht="12.75">
      <c r="A328" s="26" t="s">
        <v>207</v>
      </c>
      <c r="B328" s="27" t="s">
        <v>188</v>
      </c>
      <c r="C328" s="28" t="s">
        <v>526</v>
      </c>
      <c r="D328" s="29">
        <v>57000</v>
      </c>
      <c r="E328" s="29">
        <v>0</v>
      </c>
      <c r="F328" s="29">
        <v>57000</v>
      </c>
    </row>
    <row r="329" spans="1:6" ht="12.75">
      <c r="A329" s="26" t="s">
        <v>205</v>
      </c>
      <c r="B329" s="27" t="s">
        <v>188</v>
      </c>
      <c r="C329" s="28" t="s">
        <v>527</v>
      </c>
      <c r="D329" s="29">
        <v>150000</v>
      </c>
      <c r="E329" s="29">
        <v>0</v>
      </c>
      <c r="F329" s="29">
        <v>150000</v>
      </c>
    </row>
    <row r="330" spans="1:6" ht="12.75">
      <c r="A330" s="26" t="s">
        <v>201</v>
      </c>
      <c r="B330" s="27" t="s">
        <v>188</v>
      </c>
      <c r="C330" s="28" t="s">
        <v>528</v>
      </c>
      <c r="D330" s="29">
        <v>1000000</v>
      </c>
      <c r="E330" s="29">
        <v>0</v>
      </c>
      <c r="F330" s="29">
        <v>1000000</v>
      </c>
    </row>
    <row r="331" spans="1:6" ht="12.75">
      <c r="A331" s="26" t="s">
        <v>189</v>
      </c>
      <c r="B331" s="27" t="s">
        <v>188</v>
      </c>
      <c r="C331" s="28" t="s">
        <v>529</v>
      </c>
      <c r="D331" s="29">
        <v>856335</v>
      </c>
      <c r="E331" s="29">
        <v>91245.85</v>
      </c>
      <c r="F331" s="29">
        <v>765089.15</v>
      </c>
    </row>
    <row r="332" spans="1:6" ht="12.75">
      <c r="A332" s="26" t="s">
        <v>191</v>
      </c>
      <c r="B332" s="27" t="s">
        <v>188</v>
      </c>
      <c r="C332" s="28" t="s">
        <v>530</v>
      </c>
      <c r="D332" s="29">
        <v>258613</v>
      </c>
      <c r="E332" s="29">
        <v>17289.62</v>
      </c>
      <c r="F332" s="29">
        <v>241323.38</v>
      </c>
    </row>
    <row r="333" spans="1:6" ht="12.75">
      <c r="A333" s="26" t="s">
        <v>193</v>
      </c>
      <c r="B333" s="27" t="s">
        <v>188</v>
      </c>
      <c r="C333" s="28" t="s">
        <v>531</v>
      </c>
      <c r="D333" s="29">
        <v>2000</v>
      </c>
      <c r="E333" s="29">
        <v>0</v>
      </c>
      <c r="F333" s="29">
        <v>2000</v>
      </c>
    </row>
    <row r="334" spans="1:6" ht="12.75">
      <c r="A334" s="26" t="s">
        <v>195</v>
      </c>
      <c r="B334" s="27" t="s">
        <v>188</v>
      </c>
      <c r="C334" s="28" t="s">
        <v>532</v>
      </c>
      <c r="D334" s="29">
        <v>43000</v>
      </c>
      <c r="E334" s="29">
        <v>3127.32</v>
      </c>
      <c r="F334" s="29">
        <v>39872.68</v>
      </c>
    </row>
    <row r="335" spans="1:6" ht="12.75">
      <c r="A335" s="26" t="s">
        <v>201</v>
      </c>
      <c r="B335" s="27" t="s">
        <v>188</v>
      </c>
      <c r="C335" s="28" t="s">
        <v>533</v>
      </c>
      <c r="D335" s="29">
        <v>7500</v>
      </c>
      <c r="E335" s="29">
        <v>0</v>
      </c>
      <c r="F335" s="29">
        <v>7500</v>
      </c>
    </row>
    <row r="336" spans="1:6" ht="12.75">
      <c r="A336" s="26" t="s">
        <v>209</v>
      </c>
      <c r="B336" s="27" t="s">
        <v>188</v>
      </c>
      <c r="C336" s="28" t="s">
        <v>534</v>
      </c>
      <c r="D336" s="29">
        <v>2590</v>
      </c>
      <c r="E336" s="29">
        <v>0</v>
      </c>
      <c r="F336" s="29">
        <v>2590</v>
      </c>
    </row>
    <row r="337" spans="1:6" ht="12.75">
      <c r="A337" s="26" t="s">
        <v>197</v>
      </c>
      <c r="B337" s="27" t="s">
        <v>188</v>
      </c>
      <c r="C337" s="28" t="s">
        <v>535</v>
      </c>
      <c r="D337" s="29">
        <v>40000</v>
      </c>
      <c r="E337" s="29">
        <v>5618</v>
      </c>
      <c r="F337" s="29">
        <v>34382</v>
      </c>
    </row>
    <row r="338" spans="1:6" ht="12.75">
      <c r="A338" s="26" t="s">
        <v>203</v>
      </c>
      <c r="B338" s="27" t="s">
        <v>188</v>
      </c>
      <c r="C338" s="28" t="s">
        <v>536</v>
      </c>
      <c r="D338" s="29">
        <v>26600</v>
      </c>
      <c r="E338" s="29">
        <v>0</v>
      </c>
      <c r="F338" s="29">
        <v>26600</v>
      </c>
    </row>
    <row r="339" spans="1:6" ht="12.75">
      <c r="A339" s="26" t="s">
        <v>207</v>
      </c>
      <c r="B339" s="27" t="s">
        <v>188</v>
      </c>
      <c r="C339" s="28" t="s">
        <v>537</v>
      </c>
      <c r="D339" s="29">
        <v>2000</v>
      </c>
      <c r="E339" s="29">
        <v>0</v>
      </c>
      <c r="F339" s="29">
        <v>2000</v>
      </c>
    </row>
    <row r="340" spans="1:6" ht="12.75">
      <c r="A340" s="26" t="s">
        <v>209</v>
      </c>
      <c r="B340" s="27" t="s">
        <v>188</v>
      </c>
      <c r="C340" s="28" t="s">
        <v>538</v>
      </c>
      <c r="D340" s="29">
        <v>10410</v>
      </c>
      <c r="E340" s="29">
        <v>0</v>
      </c>
      <c r="F340" s="29">
        <v>10410</v>
      </c>
    </row>
    <row r="341" spans="1:6" ht="12.75">
      <c r="A341" s="26" t="s">
        <v>205</v>
      </c>
      <c r="B341" s="27" t="s">
        <v>188</v>
      </c>
      <c r="C341" s="28" t="s">
        <v>539</v>
      </c>
      <c r="D341" s="29">
        <v>1000</v>
      </c>
      <c r="E341" s="29">
        <v>0</v>
      </c>
      <c r="F341" s="29">
        <v>1000</v>
      </c>
    </row>
    <row r="342" spans="1:6" ht="12.75">
      <c r="A342" s="26" t="s">
        <v>189</v>
      </c>
      <c r="B342" s="27" t="s">
        <v>188</v>
      </c>
      <c r="C342" s="28" t="s">
        <v>540</v>
      </c>
      <c r="D342" s="29">
        <v>2155287</v>
      </c>
      <c r="E342" s="29">
        <v>257381.95</v>
      </c>
      <c r="F342" s="29">
        <v>1897905.05</v>
      </c>
    </row>
    <row r="343" spans="1:6" ht="12.75">
      <c r="A343" s="26" t="s">
        <v>191</v>
      </c>
      <c r="B343" s="27" t="s">
        <v>188</v>
      </c>
      <c r="C343" s="28" t="s">
        <v>541</v>
      </c>
      <c r="D343" s="29">
        <v>650897</v>
      </c>
      <c r="E343" s="29">
        <v>47295.22</v>
      </c>
      <c r="F343" s="29">
        <v>603601.78</v>
      </c>
    </row>
    <row r="344" spans="1:6" ht="12.75">
      <c r="A344" s="26" t="s">
        <v>193</v>
      </c>
      <c r="B344" s="27" t="s">
        <v>188</v>
      </c>
      <c r="C344" s="28" t="s">
        <v>542</v>
      </c>
      <c r="D344" s="29">
        <v>1500</v>
      </c>
      <c r="E344" s="29">
        <v>0</v>
      </c>
      <c r="F344" s="29">
        <v>1500</v>
      </c>
    </row>
    <row r="345" spans="1:6" ht="12.75">
      <c r="A345" s="26" t="s">
        <v>195</v>
      </c>
      <c r="B345" s="27" t="s">
        <v>188</v>
      </c>
      <c r="C345" s="28" t="s">
        <v>543</v>
      </c>
      <c r="D345" s="29">
        <v>45000</v>
      </c>
      <c r="E345" s="29">
        <v>4507.85</v>
      </c>
      <c r="F345" s="29">
        <v>40492.15</v>
      </c>
    </row>
    <row r="346" spans="1:6" ht="12.75">
      <c r="A346" s="26" t="s">
        <v>201</v>
      </c>
      <c r="B346" s="27" t="s">
        <v>188</v>
      </c>
      <c r="C346" s="28" t="s">
        <v>544</v>
      </c>
      <c r="D346" s="29">
        <v>19000</v>
      </c>
      <c r="E346" s="29">
        <v>1600</v>
      </c>
      <c r="F346" s="29">
        <v>17400</v>
      </c>
    </row>
    <row r="347" spans="1:6" ht="12.75">
      <c r="A347" s="26" t="s">
        <v>203</v>
      </c>
      <c r="B347" s="27" t="s">
        <v>188</v>
      </c>
      <c r="C347" s="28" t="s">
        <v>545</v>
      </c>
      <c r="D347" s="29">
        <v>120000</v>
      </c>
      <c r="E347" s="29">
        <v>49281.2</v>
      </c>
      <c r="F347" s="29">
        <v>70718.8</v>
      </c>
    </row>
    <row r="348" spans="1:6" ht="12.75">
      <c r="A348" s="26" t="s">
        <v>207</v>
      </c>
      <c r="B348" s="27" t="s">
        <v>188</v>
      </c>
      <c r="C348" s="28" t="s">
        <v>546</v>
      </c>
      <c r="D348" s="29">
        <v>70000</v>
      </c>
      <c r="E348" s="29">
        <v>4469</v>
      </c>
      <c r="F348" s="29">
        <v>65531</v>
      </c>
    </row>
    <row r="349" spans="1:6" ht="12.75">
      <c r="A349" s="26" t="s">
        <v>209</v>
      </c>
      <c r="B349" s="27" t="s">
        <v>188</v>
      </c>
      <c r="C349" s="28" t="s">
        <v>547</v>
      </c>
      <c r="D349" s="29">
        <v>17360</v>
      </c>
      <c r="E349" s="29">
        <v>0</v>
      </c>
      <c r="F349" s="29">
        <v>17360</v>
      </c>
    </row>
    <row r="350" spans="1:6" ht="12.75">
      <c r="A350" s="26" t="s">
        <v>197</v>
      </c>
      <c r="B350" s="27" t="s">
        <v>188</v>
      </c>
      <c r="C350" s="28" t="s">
        <v>548</v>
      </c>
      <c r="D350" s="29">
        <v>1000</v>
      </c>
      <c r="E350" s="29">
        <v>0</v>
      </c>
      <c r="F350" s="29">
        <v>1000</v>
      </c>
    </row>
    <row r="351" spans="1:6" ht="12.75">
      <c r="A351" s="26" t="s">
        <v>199</v>
      </c>
      <c r="B351" s="27" t="s">
        <v>188</v>
      </c>
      <c r="C351" s="28" t="s">
        <v>549</v>
      </c>
      <c r="D351" s="29">
        <v>75050</v>
      </c>
      <c r="E351" s="29">
        <v>2000</v>
      </c>
      <c r="F351" s="29">
        <v>73050</v>
      </c>
    </row>
    <row r="352" spans="1:6" ht="12.75">
      <c r="A352" s="26" t="s">
        <v>201</v>
      </c>
      <c r="B352" s="27" t="s">
        <v>188</v>
      </c>
      <c r="C352" s="28" t="s">
        <v>550</v>
      </c>
      <c r="D352" s="29">
        <v>10375</v>
      </c>
      <c r="E352" s="29">
        <v>0</v>
      </c>
      <c r="F352" s="29">
        <v>10375</v>
      </c>
    </row>
    <row r="353" spans="1:6" ht="12.75">
      <c r="A353" s="26" t="s">
        <v>203</v>
      </c>
      <c r="B353" s="27" t="s">
        <v>188</v>
      </c>
      <c r="C353" s="28" t="s">
        <v>551</v>
      </c>
      <c r="D353" s="29">
        <v>74540</v>
      </c>
      <c r="E353" s="29">
        <v>2000</v>
      </c>
      <c r="F353" s="29">
        <v>72540</v>
      </c>
    </row>
    <row r="354" spans="1:6" ht="12.75">
      <c r="A354" s="26" t="s">
        <v>209</v>
      </c>
      <c r="B354" s="27" t="s">
        <v>188</v>
      </c>
      <c r="C354" s="28" t="s">
        <v>552</v>
      </c>
      <c r="D354" s="29">
        <v>44640</v>
      </c>
      <c r="E354" s="29">
        <v>0</v>
      </c>
      <c r="F354" s="29">
        <v>44640</v>
      </c>
    </row>
    <row r="355" spans="1:6" ht="12.75">
      <c r="A355" s="26" t="s">
        <v>205</v>
      </c>
      <c r="B355" s="27" t="s">
        <v>188</v>
      </c>
      <c r="C355" s="28" t="s">
        <v>553</v>
      </c>
      <c r="D355" s="29">
        <v>2500</v>
      </c>
      <c r="E355" s="29">
        <v>0</v>
      </c>
      <c r="F355" s="29">
        <v>2500</v>
      </c>
    </row>
    <row r="356" spans="1:6" ht="12.75">
      <c r="A356" s="26" t="s">
        <v>189</v>
      </c>
      <c r="B356" s="27" t="s">
        <v>188</v>
      </c>
      <c r="C356" s="28" t="s">
        <v>554</v>
      </c>
      <c r="D356" s="29">
        <v>1249010</v>
      </c>
      <c r="E356" s="29">
        <v>176456.51</v>
      </c>
      <c r="F356" s="29">
        <v>1072553.49</v>
      </c>
    </row>
    <row r="357" spans="1:6" ht="12.75">
      <c r="A357" s="26" t="s">
        <v>191</v>
      </c>
      <c r="B357" s="27" t="s">
        <v>188</v>
      </c>
      <c r="C357" s="28" t="s">
        <v>555</v>
      </c>
      <c r="D357" s="29">
        <v>150000</v>
      </c>
      <c r="E357" s="29">
        <v>29495.67</v>
      </c>
      <c r="F357" s="29">
        <v>120504.33</v>
      </c>
    </row>
    <row r="358" spans="1:6" ht="12.75">
      <c r="A358" s="26" t="s">
        <v>189</v>
      </c>
      <c r="B358" s="27" t="s">
        <v>188</v>
      </c>
      <c r="C358" s="28" t="s">
        <v>556</v>
      </c>
      <c r="D358" s="29">
        <v>1923890</v>
      </c>
      <c r="E358" s="29">
        <v>174261.31</v>
      </c>
      <c r="F358" s="29">
        <v>1749628.69</v>
      </c>
    </row>
    <row r="359" spans="1:6" ht="12.75">
      <c r="A359" s="26" t="s">
        <v>191</v>
      </c>
      <c r="B359" s="27" t="s">
        <v>188</v>
      </c>
      <c r="C359" s="28" t="s">
        <v>557</v>
      </c>
      <c r="D359" s="29">
        <v>577393</v>
      </c>
      <c r="E359" s="29">
        <v>42801.68</v>
      </c>
      <c r="F359" s="29">
        <v>534591.32</v>
      </c>
    </row>
    <row r="360" spans="1:6" ht="12.75">
      <c r="A360" s="26" t="s">
        <v>193</v>
      </c>
      <c r="B360" s="27" t="s">
        <v>188</v>
      </c>
      <c r="C360" s="28" t="s">
        <v>558</v>
      </c>
      <c r="D360" s="29">
        <v>8400</v>
      </c>
      <c r="E360" s="29">
        <v>0</v>
      </c>
      <c r="F360" s="29">
        <v>8400</v>
      </c>
    </row>
    <row r="361" spans="1:6" ht="12.75">
      <c r="A361" s="26" t="s">
        <v>195</v>
      </c>
      <c r="B361" s="27" t="s">
        <v>188</v>
      </c>
      <c r="C361" s="28" t="s">
        <v>559</v>
      </c>
      <c r="D361" s="29">
        <v>121200</v>
      </c>
      <c r="E361" s="29">
        <v>8486.74</v>
      </c>
      <c r="F361" s="29">
        <v>112713.26</v>
      </c>
    </row>
    <row r="362" spans="1:6" ht="12.75">
      <c r="A362" s="26" t="s">
        <v>203</v>
      </c>
      <c r="B362" s="27" t="s">
        <v>188</v>
      </c>
      <c r="C362" s="28" t="s">
        <v>560</v>
      </c>
      <c r="D362" s="29">
        <v>60000</v>
      </c>
      <c r="E362" s="29">
        <v>0</v>
      </c>
      <c r="F362" s="29">
        <v>60000</v>
      </c>
    </row>
    <row r="363" spans="1:6" ht="12.75">
      <c r="A363" s="26" t="s">
        <v>207</v>
      </c>
      <c r="B363" s="27" t="s">
        <v>188</v>
      </c>
      <c r="C363" s="28" t="s">
        <v>561</v>
      </c>
      <c r="D363" s="29">
        <v>18700</v>
      </c>
      <c r="E363" s="29">
        <v>0</v>
      </c>
      <c r="F363" s="29">
        <v>18700</v>
      </c>
    </row>
    <row r="364" spans="1:6" ht="12.75">
      <c r="A364" s="26" t="s">
        <v>197</v>
      </c>
      <c r="B364" s="27" t="s">
        <v>188</v>
      </c>
      <c r="C364" s="28" t="s">
        <v>562</v>
      </c>
      <c r="D364" s="29">
        <v>4200</v>
      </c>
      <c r="E364" s="29">
        <v>0</v>
      </c>
      <c r="F364" s="29">
        <v>4200</v>
      </c>
    </row>
    <row r="365" spans="1:6" ht="12.75">
      <c r="A365" s="26" t="s">
        <v>201</v>
      </c>
      <c r="B365" s="27" t="s">
        <v>188</v>
      </c>
      <c r="C365" s="28" t="s">
        <v>563</v>
      </c>
      <c r="D365" s="29">
        <v>111200</v>
      </c>
      <c r="E365" s="29">
        <v>400</v>
      </c>
      <c r="F365" s="29">
        <v>110800</v>
      </c>
    </row>
    <row r="366" spans="1:6" ht="12.75">
      <c r="A366" s="26" t="s">
        <v>203</v>
      </c>
      <c r="B366" s="27" t="s">
        <v>188</v>
      </c>
      <c r="C366" s="28" t="s">
        <v>564</v>
      </c>
      <c r="D366" s="29">
        <v>94800</v>
      </c>
      <c r="E366" s="29">
        <v>5082</v>
      </c>
      <c r="F366" s="29">
        <v>89718</v>
      </c>
    </row>
    <row r="367" spans="1:6" ht="12.75">
      <c r="A367" s="26" t="s">
        <v>205</v>
      </c>
      <c r="B367" s="27" t="s">
        <v>188</v>
      </c>
      <c r="C367" s="28" t="s">
        <v>565</v>
      </c>
      <c r="D367" s="29">
        <v>75000</v>
      </c>
      <c r="E367" s="29">
        <v>3150.29</v>
      </c>
      <c r="F367" s="29">
        <v>71849.71</v>
      </c>
    </row>
    <row r="368" spans="1:6" ht="12.75">
      <c r="A368" s="26" t="s">
        <v>207</v>
      </c>
      <c r="B368" s="27" t="s">
        <v>188</v>
      </c>
      <c r="C368" s="28" t="s">
        <v>566</v>
      </c>
      <c r="D368" s="29">
        <v>1146905</v>
      </c>
      <c r="E368" s="29">
        <v>0</v>
      </c>
      <c r="F368" s="29">
        <v>1146905</v>
      </c>
    </row>
    <row r="369" spans="1:6" ht="12.75">
      <c r="A369" s="26" t="s">
        <v>209</v>
      </c>
      <c r="B369" s="27" t="s">
        <v>188</v>
      </c>
      <c r="C369" s="28" t="s">
        <v>567</v>
      </c>
      <c r="D369" s="29">
        <v>257310</v>
      </c>
      <c r="E369" s="29">
        <v>9980</v>
      </c>
      <c r="F369" s="29">
        <v>247330</v>
      </c>
    </row>
    <row r="370" spans="1:6" ht="12.75">
      <c r="A370" s="26" t="s">
        <v>189</v>
      </c>
      <c r="B370" s="27" t="s">
        <v>188</v>
      </c>
      <c r="C370" s="28" t="s">
        <v>568</v>
      </c>
      <c r="D370" s="29">
        <v>390039</v>
      </c>
      <c r="E370" s="29">
        <v>38531.85</v>
      </c>
      <c r="F370" s="29">
        <v>351507.15</v>
      </c>
    </row>
    <row r="371" spans="1:6" ht="12.75">
      <c r="A371" s="26" t="s">
        <v>191</v>
      </c>
      <c r="B371" s="27" t="s">
        <v>188</v>
      </c>
      <c r="C371" s="28" t="s">
        <v>569</v>
      </c>
      <c r="D371" s="29">
        <v>116584</v>
      </c>
      <c r="E371" s="29">
        <v>8618.48</v>
      </c>
      <c r="F371" s="29">
        <v>107965.52</v>
      </c>
    </row>
    <row r="372" spans="1:6" ht="12.75">
      <c r="A372" s="26" t="s">
        <v>193</v>
      </c>
      <c r="B372" s="27" t="s">
        <v>188</v>
      </c>
      <c r="C372" s="28" t="s">
        <v>570</v>
      </c>
      <c r="D372" s="29">
        <v>4000</v>
      </c>
      <c r="E372" s="29">
        <v>0</v>
      </c>
      <c r="F372" s="29">
        <v>4000</v>
      </c>
    </row>
    <row r="373" spans="1:6" ht="12.75">
      <c r="A373" s="26" t="s">
        <v>195</v>
      </c>
      <c r="B373" s="27" t="s">
        <v>188</v>
      </c>
      <c r="C373" s="28" t="s">
        <v>571</v>
      </c>
      <c r="D373" s="29">
        <v>43140</v>
      </c>
      <c r="E373" s="29">
        <v>0</v>
      </c>
      <c r="F373" s="29">
        <v>43140</v>
      </c>
    </row>
    <row r="374" spans="1:6" ht="12.75">
      <c r="A374" s="26" t="s">
        <v>203</v>
      </c>
      <c r="B374" s="27" t="s">
        <v>188</v>
      </c>
      <c r="C374" s="28" t="s">
        <v>572</v>
      </c>
      <c r="D374" s="29">
        <v>11000</v>
      </c>
      <c r="E374" s="29">
        <v>0</v>
      </c>
      <c r="F374" s="29">
        <v>11000</v>
      </c>
    </row>
    <row r="375" spans="1:6" ht="12.75">
      <c r="A375" s="26" t="s">
        <v>207</v>
      </c>
      <c r="B375" s="27" t="s">
        <v>188</v>
      </c>
      <c r="C375" s="28" t="s">
        <v>573</v>
      </c>
      <c r="D375" s="29">
        <v>32470</v>
      </c>
      <c r="E375" s="29">
        <v>7984.3</v>
      </c>
      <c r="F375" s="29">
        <v>24485.7</v>
      </c>
    </row>
    <row r="376" spans="1:6" ht="12.75">
      <c r="A376" s="26" t="s">
        <v>197</v>
      </c>
      <c r="B376" s="27" t="s">
        <v>188</v>
      </c>
      <c r="C376" s="28" t="s">
        <v>574</v>
      </c>
      <c r="D376" s="29">
        <v>3060</v>
      </c>
      <c r="E376" s="29">
        <v>0</v>
      </c>
      <c r="F376" s="29">
        <v>3060</v>
      </c>
    </row>
    <row r="377" spans="1:6" ht="12.75">
      <c r="A377" s="26" t="s">
        <v>201</v>
      </c>
      <c r="B377" s="27" t="s">
        <v>188</v>
      </c>
      <c r="C377" s="28" t="s">
        <v>575</v>
      </c>
      <c r="D377" s="29">
        <v>11813</v>
      </c>
      <c r="E377" s="29">
        <v>0</v>
      </c>
      <c r="F377" s="29">
        <v>11813</v>
      </c>
    </row>
    <row r="378" spans="1:6" ht="12.75">
      <c r="A378" s="26" t="s">
        <v>203</v>
      </c>
      <c r="B378" s="27" t="s">
        <v>188</v>
      </c>
      <c r="C378" s="28" t="s">
        <v>576</v>
      </c>
      <c r="D378" s="29">
        <v>11750</v>
      </c>
      <c r="E378" s="29">
        <v>0</v>
      </c>
      <c r="F378" s="29">
        <v>11750</v>
      </c>
    </row>
    <row r="379" spans="1:6" ht="12.75">
      <c r="A379" s="26" t="s">
        <v>205</v>
      </c>
      <c r="B379" s="27" t="s">
        <v>188</v>
      </c>
      <c r="C379" s="28" t="s">
        <v>577</v>
      </c>
      <c r="D379" s="29">
        <v>3000</v>
      </c>
      <c r="E379" s="29">
        <v>0.66</v>
      </c>
      <c r="F379" s="29">
        <v>2999.34</v>
      </c>
    </row>
    <row r="380" spans="1:6" ht="12.75">
      <c r="A380" s="26" t="s">
        <v>207</v>
      </c>
      <c r="B380" s="27" t="s">
        <v>188</v>
      </c>
      <c r="C380" s="28" t="s">
        <v>578</v>
      </c>
      <c r="D380" s="29">
        <v>33600</v>
      </c>
      <c r="E380" s="29">
        <v>8970</v>
      </c>
      <c r="F380" s="29">
        <v>24630</v>
      </c>
    </row>
    <row r="381" spans="1:6" ht="12.75">
      <c r="A381" s="26" t="s">
        <v>209</v>
      </c>
      <c r="B381" s="27" t="s">
        <v>188</v>
      </c>
      <c r="C381" s="28" t="s">
        <v>579</v>
      </c>
      <c r="D381" s="29">
        <v>40300</v>
      </c>
      <c r="E381" s="29">
        <v>0</v>
      </c>
      <c r="F381" s="29">
        <v>40300</v>
      </c>
    </row>
    <row r="382" spans="1:6" ht="12.75">
      <c r="A382" s="26" t="s">
        <v>189</v>
      </c>
      <c r="B382" s="27" t="s">
        <v>188</v>
      </c>
      <c r="C382" s="28" t="s">
        <v>580</v>
      </c>
      <c r="D382" s="29">
        <v>586600</v>
      </c>
      <c r="E382" s="29">
        <v>65379.6</v>
      </c>
      <c r="F382" s="29">
        <v>521220.4</v>
      </c>
    </row>
    <row r="383" spans="1:6" ht="12.75">
      <c r="A383" s="26" t="s">
        <v>191</v>
      </c>
      <c r="B383" s="27" t="s">
        <v>188</v>
      </c>
      <c r="C383" s="28" t="s">
        <v>581</v>
      </c>
      <c r="D383" s="29">
        <v>164000</v>
      </c>
      <c r="E383" s="29">
        <v>15021.78</v>
      </c>
      <c r="F383" s="29">
        <v>148978.22</v>
      </c>
    </row>
    <row r="384" spans="1:6" ht="24">
      <c r="A384" s="26" t="s">
        <v>330</v>
      </c>
      <c r="B384" s="27" t="s">
        <v>188</v>
      </c>
      <c r="C384" s="28" t="s">
        <v>582</v>
      </c>
      <c r="D384" s="29">
        <v>65636</v>
      </c>
      <c r="E384" s="29">
        <v>10777.46</v>
      </c>
      <c r="F384" s="29">
        <v>54858.54</v>
      </c>
    </row>
    <row r="385" spans="1:6" ht="12.75">
      <c r="A385" s="26" t="s">
        <v>189</v>
      </c>
      <c r="B385" s="27" t="s">
        <v>188</v>
      </c>
      <c r="C385" s="28" t="s">
        <v>583</v>
      </c>
      <c r="D385" s="29">
        <v>7267255</v>
      </c>
      <c r="E385" s="29">
        <v>1227009.07</v>
      </c>
      <c r="F385" s="29">
        <v>6040245.93</v>
      </c>
    </row>
    <row r="386" spans="1:6" ht="12.75">
      <c r="A386" s="26" t="s">
        <v>191</v>
      </c>
      <c r="B386" s="27" t="s">
        <v>188</v>
      </c>
      <c r="C386" s="28" t="s">
        <v>584</v>
      </c>
      <c r="D386" s="29">
        <v>2194711</v>
      </c>
      <c r="E386" s="29">
        <v>352807.54</v>
      </c>
      <c r="F386" s="29">
        <v>1841903.46</v>
      </c>
    </row>
    <row r="387" spans="1:6" ht="12.75">
      <c r="A387" s="26" t="s">
        <v>193</v>
      </c>
      <c r="B387" s="27" t="s">
        <v>188</v>
      </c>
      <c r="C387" s="28" t="s">
        <v>585</v>
      </c>
      <c r="D387" s="29">
        <v>10800</v>
      </c>
      <c r="E387" s="29">
        <v>1200</v>
      </c>
      <c r="F387" s="29">
        <v>9600</v>
      </c>
    </row>
    <row r="388" spans="1:6" ht="12.75">
      <c r="A388" s="26" t="s">
        <v>195</v>
      </c>
      <c r="B388" s="27" t="s">
        <v>188</v>
      </c>
      <c r="C388" s="28" t="s">
        <v>586</v>
      </c>
      <c r="D388" s="29">
        <v>112470</v>
      </c>
      <c r="E388" s="29">
        <v>5854.93</v>
      </c>
      <c r="F388" s="29">
        <v>106615.07</v>
      </c>
    </row>
    <row r="389" spans="1:6" ht="12.75">
      <c r="A389" s="26" t="s">
        <v>201</v>
      </c>
      <c r="B389" s="27" t="s">
        <v>188</v>
      </c>
      <c r="C389" s="28" t="s">
        <v>587</v>
      </c>
      <c r="D389" s="29">
        <v>10600</v>
      </c>
      <c r="E389" s="29">
        <v>0</v>
      </c>
      <c r="F389" s="29">
        <v>10600</v>
      </c>
    </row>
    <row r="390" spans="1:6" ht="12.75">
      <c r="A390" s="26" t="s">
        <v>203</v>
      </c>
      <c r="B390" s="27" t="s">
        <v>188</v>
      </c>
      <c r="C390" s="28" t="s">
        <v>588</v>
      </c>
      <c r="D390" s="29">
        <v>1218469</v>
      </c>
      <c r="E390" s="29">
        <v>107785.14</v>
      </c>
      <c r="F390" s="29">
        <v>1110683.86</v>
      </c>
    </row>
    <row r="391" spans="1:6" ht="12.75">
      <c r="A391" s="26" t="s">
        <v>207</v>
      </c>
      <c r="B391" s="27" t="s">
        <v>188</v>
      </c>
      <c r="C391" s="28" t="s">
        <v>589</v>
      </c>
      <c r="D391" s="29">
        <v>455000</v>
      </c>
      <c r="E391" s="29">
        <v>0</v>
      </c>
      <c r="F391" s="29">
        <v>455000</v>
      </c>
    </row>
    <row r="392" spans="1:6" ht="12.75">
      <c r="A392" s="26" t="s">
        <v>209</v>
      </c>
      <c r="B392" s="27" t="s">
        <v>188</v>
      </c>
      <c r="C392" s="28" t="s">
        <v>590</v>
      </c>
      <c r="D392" s="29">
        <v>51100</v>
      </c>
      <c r="E392" s="29">
        <v>0</v>
      </c>
      <c r="F392" s="29">
        <v>51100</v>
      </c>
    </row>
    <row r="393" spans="1:6" ht="12.75">
      <c r="A393" s="26" t="s">
        <v>195</v>
      </c>
      <c r="B393" s="27" t="s">
        <v>188</v>
      </c>
      <c r="C393" s="28" t="s">
        <v>591</v>
      </c>
      <c r="D393" s="29">
        <v>10176</v>
      </c>
      <c r="E393" s="29">
        <v>1000</v>
      </c>
      <c r="F393" s="29">
        <v>9176</v>
      </c>
    </row>
    <row r="394" spans="1:6" ht="12.75">
      <c r="A394" s="26" t="s">
        <v>197</v>
      </c>
      <c r="B394" s="27" t="s">
        <v>188</v>
      </c>
      <c r="C394" s="28" t="s">
        <v>592</v>
      </c>
      <c r="D394" s="29">
        <v>6850</v>
      </c>
      <c r="E394" s="29">
        <v>0</v>
      </c>
      <c r="F394" s="29">
        <v>6850</v>
      </c>
    </row>
    <row r="395" spans="1:6" ht="12.75">
      <c r="A395" s="26" t="s">
        <v>201</v>
      </c>
      <c r="B395" s="27" t="s">
        <v>188</v>
      </c>
      <c r="C395" s="28" t="s">
        <v>593</v>
      </c>
      <c r="D395" s="29">
        <v>3180</v>
      </c>
      <c r="E395" s="29">
        <v>0</v>
      </c>
      <c r="F395" s="29">
        <v>3180</v>
      </c>
    </row>
    <row r="396" spans="1:6" ht="12.75">
      <c r="A396" s="26" t="s">
        <v>203</v>
      </c>
      <c r="B396" s="27" t="s">
        <v>188</v>
      </c>
      <c r="C396" s="28" t="s">
        <v>594</v>
      </c>
      <c r="D396" s="29">
        <v>106900</v>
      </c>
      <c r="E396" s="29">
        <v>3240</v>
      </c>
      <c r="F396" s="29">
        <v>103660</v>
      </c>
    </row>
    <row r="397" spans="1:6" ht="12.75">
      <c r="A397" s="26" t="s">
        <v>205</v>
      </c>
      <c r="B397" s="27" t="s">
        <v>188</v>
      </c>
      <c r="C397" s="28" t="s">
        <v>595</v>
      </c>
      <c r="D397" s="29">
        <v>1608</v>
      </c>
      <c r="E397" s="29">
        <v>1608</v>
      </c>
      <c r="F397" s="29">
        <v>0</v>
      </c>
    </row>
    <row r="398" spans="1:6" ht="12.75">
      <c r="A398" s="26" t="s">
        <v>207</v>
      </c>
      <c r="B398" s="27" t="s">
        <v>188</v>
      </c>
      <c r="C398" s="28" t="s">
        <v>596</v>
      </c>
      <c r="D398" s="29">
        <v>61000</v>
      </c>
      <c r="E398" s="29">
        <v>0</v>
      </c>
      <c r="F398" s="29">
        <v>61000</v>
      </c>
    </row>
    <row r="399" spans="1:6" ht="12.75">
      <c r="A399" s="26" t="s">
        <v>209</v>
      </c>
      <c r="B399" s="27" t="s">
        <v>188</v>
      </c>
      <c r="C399" s="28" t="s">
        <v>597</v>
      </c>
      <c r="D399" s="29">
        <v>145881</v>
      </c>
      <c r="E399" s="29">
        <v>17473.51</v>
      </c>
      <c r="F399" s="29">
        <v>128407.49</v>
      </c>
    </row>
    <row r="400" spans="1:6" ht="12.75">
      <c r="A400" s="26" t="s">
        <v>598</v>
      </c>
      <c r="B400" s="27" t="s">
        <v>188</v>
      </c>
      <c r="C400" s="28" t="s">
        <v>599</v>
      </c>
      <c r="D400" s="29">
        <v>300000</v>
      </c>
      <c r="E400" s="29">
        <v>6253.8</v>
      </c>
      <c r="F400" s="29">
        <v>293746.2</v>
      </c>
    </row>
    <row r="401" spans="1:6" ht="12.75">
      <c r="A401" s="23" t="s">
        <v>600</v>
      </c>
      <c r="B401" s="24" t="s">
        <v>601</v>
      </c>
      <c r="C401" s="24" t="s">
        <v>32</v>
      </c>
      <c r="D401" s="25">
        <v>-1775000</v>
      </c>
      <c r="E401" s="25">
        <v>89348666.22</v>
      </c>
      <c r="F401" s="25">
        <v>0</v>
      </c>
    </row>
    <row r="402" spans="1:6" ht="12.75">
      <c r="A402" s="30"/>
      <c r="B402" s="30"/>
      <c r="C402" s="30"/>
      <c r="D402" s="30"/>
      <c r="E402" s="30"/>
      <c r="F402" s="30"/>
    </row>
    <row r="403" spans="1:6" ht="14.25" customHeight="1">
      <c r="A403" s="40"/>
      <c r="B403" s="40"/>
      <c r="C403" s="40"/>
      <c r="D403" s="40"/>
      <c r="E403" s="40"/>
      <c r="F403" s="40"/>
    </row>
  </sheetData>
  <mergeCells count="8">
    <mergeCell ref="A403:F403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0"/>
  <sheetViews>
    <sheetView showGridLines="0" tabSelected="1" workbookViewId="0" topLeftCell="A1">
      <selection activeCell="E30" sqref="E30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602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618</v>
      </c>
    </row>
    <row r="3" spans="1:6" ht="32.25" customHeight="1">
      <c r="A3" s="42" t="s">
        <v>18</v>
      </c>
      <c r="B3" s="36" t="s">
        <v>19</v>
      </c>
      <c r="C3" s="36" t="s">
        <v>603</v>
      </c>
      <c r="D3" s="38" t="s">
        <v>21</v>
      </c>
      <c r="E3" s="38" t="s">
        <v>22</v>
      </c>
      <c r="F3" s="38" t="s">
        <v>619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24</v>
      </c>
      <c r="B5" s="21" t="s">
        <v>25</v>
      </c>
      <c r="C5" s="21" t="s">
        <v>26</v>
      </c>
      <c r="D5" s="22" t="s">
        <v>27</v>
      </c>
      <c r="E5" s="22" t="s">
        <v>28</v>
      </c>
      <c r="F5" s="22" t="s">
        <v>29</v>
      </c>
    </row>
    <row r="6" spans="1:6" ht="12.75">
      <c r="A6" s="23" t="s">
        <v>604</v>
      </c>
      <c r="B6" s="24" t="s">
        <v>605</v>
      </c>
      <c r="C6" s="24" t="s">
        <v>32</v>
      </c>
      <c r="D6" s="25">
        <f>D7+D14</f>
        <v>1775000</v>
      </c>
      <c r="E6" s="25">
        <f>E7+E14</f>
        <v>-89348666.22</v>
      </c>
      <c r="F6" s="25">
        <f>D6-E6</f>
        <v>91123666.22</v>
      </c>
    </row>
    <row r="7" spans="1:6" ht="36">
      <c r="A7" s="23" t="s">
        <v>606</v>
      </c>
      <c r="B7" s="24" t="s">
        <v>607</v>
      </c>
      <c r="C7" s="24" t="s">
        <v>32</v>
      </c>
      <c r="D7" s="25">
        <v>0</v>
      </c>
      <c r="E7" s="25">
        <v>-1861217.19</v>
      </c>
      <c r="F7" s="25">
        <f aca="true" t="shared" si="0" ref="F7:F18">D7-E7</f>
        <v>1861217.19</v>
      </c>
    </row>
    <row r="8" spans="1:6" ht="12.75">
      <c r="A8" s="44" t="s">
        <v>620</v>
      </c>
      <c r="B8" s="45"/>
      <c r="C8" s="28" t="s">
        <v>621</v>
      </c>
      <c r="D8" s="29">
        <v>0</v>
      </c>
      <c r="E8" s="29">
        <v>0</v>
      </c>
      <c r="F8" s="25">
        <f t="shared" si="0"/>
        <v>0</v>
      </c>
    </row>
    <row r="9" spans="1:6" ht="12.75">
      <c r="A9" s="46" t="s">
        <v>622</v>
      </c>
      <c r="B9" s="47"/>
      <c r="C9" s="28" t="s">
        <v>623</v>
      </c>
      <c r="D9" s="29">
        <v>-52316000</v>
      </c>
      <c r="E9" s="29">
        <v>0</v>
      </c>
      <c r="F9" s="25">
        <f t="shared" si="0"/>
        <v>-52316000</v>
      </c>
    </row>
    <row r="10" spans="1:6" ht="12.75">
      <c r="A10" s="46" t="s">
        <v>624</v>
      </c>
      <c r="B10" s="47"/>
      <c r="C10" s="28" t="s">
        <v>625</v>
      </c>
      <c r="D10" s="29">
        <v>52316000</v>
      </c>
      <c r="E10" s="29">
        <v>0</v>
      </c>
      <c r="F10" s="25">
        <f t="shared" si="0"/>
        <v>52316000</v>
      </c>
    </row>
    <row r="11" spans="1:6" ht="12.75">
      <c r="A11" s="46" t="s">
        <v>626</v>
      </c>
      <c r="B11" s="47"/>
      <c r="C11" s="28" t="s">
        <v>627</v>
      </c>
      <c r="D11" s="29">
        <v>15000000</v>
      </c>
      <c r="E11" s="29">
        <v>0</v>
      </c>
      <c r="F11" s="25">
        <f t="shared" si="0"/>
        <v>15000000</v>
      </c>
    </row>
    <row r="12" spans="1:6" ht="12.75">
      <c r="A12" s="48" t="s">
        <v>608</v>
      </c>
      <c r="B12" s="49"/>
      <c r="C12" s="28" t="s">
        <v>609</v>
      </c>
      <c r="D12" s="29">
        <v>-15000000</v>
      </c>
      <c r="E12" s="29">
        <v>-1861217.19</v>
      </c>
      <c r="F12" s="25">
        <f t="shared" si="0"/>
        <v>-13138782.81</v>
      </c>
    </row>
    <row r="13" spans="1:6" ht="24">
      <c r="A13" s="23" t="s">
        <v>610</v>
      </c>
      <c r="B13" s="24" t="s">
        <v>611</v>
      </c>
      <c r="C13" s="24" t="s">
        <v>32</v>
      </c>
      <c r="D13" s="25">
        <v>0</v>
      </c>
      <c r="E13" s="25">
        <v>0</v>
      </c>
      <c r="F13" s="25">
        <f t="shared" si="0"/>
        <v>0</v>
      </c>
    </row>
    <row r="14" spans="1:6" ht="12.75">
      <c r="A14" s="23" t="s">
        <v>612</v>
      </c>
      <c r="B14" s="24" t="s">
        <v>613</v>
      </c>
      <c r="C14" s="24"/>
      <c r="D14" s="25">
        <f>D17+D15</f>
        <v>1775000</v>
      </c>
      <c r="E14" s="25">
        <f>E17+E15</f>
        <v>-87487449.03</v>
      </c>
      <c r="F14" s="25">
        <f t="shared" si="0"/>
        <v>89262449.03</v>
      </c>
    </row>
    <row r="15" spans="1:6" ht="12.75">
      <c r="A15" s="23" t="s">
        <v>628</v>
      </c>
      <c r="B15" s="24" t="s">
        <v>614</v>
      </c>
      <c r="C15" s="24"/>
      <c r="D15" s="25">
        <f>D16</f>
        <v>-1216257100</v>
      </c>
      <c r="E15" s="25">
        <f>E16</f>
        <v>-200946481.93</v>
      </c>
      <c r="F15" s="25">
        <f t="shared" si="0"/>
        <v>-1015310618.0699999</v>
      </c>
    </row>
    <row r="16" spans="1:6" ht="12.75">
      <c r="A16" s="48" t="s">
        <v>615</v>
      </c>
      <c r="B16" s="49"/>
      <c r="C16" s="28" t="s">
        <v>616</v>
      </c>
      <c r="D16" s="29">
        <v>-1216257100</v>
      </c>
      <c r="E16" s="29">
        <v>-200946481.93</v>
      </c>
      <c r="F16" s="25">
        <f t="shared" si="0"/>
        <v>-1015310618.0699999</v>
      </c>
    </row>
    <row r="17" spans="1:6" ht="36" customHeight="1">
      <c r="A17" s="23" t="s">
        <v>629</v>
      </c>
      <c r="B17" s="24" t="s">
        <v>617</v>
      </c>
      <c r="C17" s="24"/>
      <c r="D17" s="25">
        <f>D18</f>
        <v>1218032100</v>
      </c>
      <c r="E17" s="25">
        <f>E18</f>
        <v>113459032.9</v>
      </c>
      <c r="F17" s="25">
        <f t="shared" si="0"/>
        <v>1104573067.1</v>
      </c>
    </row>
    <row r="18" spans="1:6" ht="12.75">
      <c r="A18" s="50" t="s">
        <v>630</v>
      </c>
      <c r="B18" s="51"/>
      <c r="C18" s="28" t="s">
        <v>631</v>
      </c>
      <c r="D18" s="29">
        <v>1218032100</v>
      </c>
      <c r="E18" s="29">
        <v>113459032.9</v>
      </c>
      <c r="F18" s="25">
        <f t="shared" si="0"/>
        <v>1104573067.1</v>
      </c>
    </row>
    <row r="19" spans="1:6" ht="12.75">
      <c r="A19" s="52"/>
      <c r="B19" s="52"/>
      <c r="C19" s="53"/>
      <c r="D19" s="54"/>
      <c r="E19" s="54"/>
      <c r="F19" s="55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56" t="s">
        <v>632</v>
      </c>
      <c r="B22" s="57" t="s">
        <v>633</v>
      </c>
      <c r="C22" s="57"/>
      <c r="D22" s="58" t="s">
        <v>634</v>
      </c>
      <c r="E22" s="59"/>
      <c r="F22" s="60"/>
    </row>
    <row r="23" spans="1:6" ht="12.75">
      <c r="A23" s="61"/>
      <c r="B23" s="62"/>
      <c r="C23" s="62"/>
      <c r="D23" s="63"/>
      <c r="E23" s="63"/>
      <c r="F23" s="60"/>
    </row>
    <row r="24" spans="1:6" ht="12.75">
      <c r="A24" s="63"/>
      <c r="B24" s="63"/>
      <c r="C24" s="63"/>
      <c r="D24" s="63"/>
      <c r="E24" s="63"/>
      <c r="F24" s="60"/>
    </row>
    <row r="25" spans="1:6" ht="12.75">
      <c r="A25" s="63" t="s">
        <v>635</v>
      </c>
      <c r="B25" s="63"/>
      <c r="C25" s="63"/>
      <c r="D25" s="63"/>
      <c r="E25" s="63"/>
      <c r="F25" s="60"/>
    </row>
    <row r="26" spans="1:6" ht="12.75">
      <c r="A26" s="61" t="s">
        <v>636</v>
      </c>
      <c r="B26" s="62" t="s">
        <v>637</v>
      </c>
      <c r="C26" s="62"/>
      <c r="D26" s="64" t="s">
        <v>638</v>
      </c>
      <c r="E26" s="63"/>
      <c r="F26" s="60"/>
    </row>
    <row r="27" spans="1:6" ht="12.75">
      <c r="A27" s="61"/>
      <c r="B27" s="62"/>
      <c r="C27" s="62"/>
      <c r="D27" s="63"/>
      <c r="E27" s="63"/>
      <c r="F27" s="60"/>
    </row>
    <row r="28" spans="1:6" ht="12.75">
      <c r="A28" s="61"/>
      <c r="B28" s="62"/>
      <c r="C28" s="62"/>
      <c r="D28" s="63"/>
      <c r="E28" s="63"/>
      <c r="F28" s="60"/>
    </row>
    <row r="29" spans="1:6" ht="12.75">
      <c r="A29" s="61" t="s">
        <v>639</v>
      </c>
      <c r="B29" s="62"/>
      <c r="C29" s="62"/>
      <c r="D29" s="64" t="s">
        <v>640</v>
      </c>
      <c r="E29" s="63"/>
      <c r="F29" s="60"/>
    </row>
    <row r="30" spans="1:6" ht="12.75">
      <c r="A30" s="65"/>
      <c r="B30" s="66"/>
      <c r="C30" s="66"/>
      <c r="D30" s="67"/>
      <c r="E30" s="67"/>
      <c r="F30" s="68"/>
    </row>
  </sheetData>
  <mergeCells count="15">
    <mergeCell ref="A19:B19"/>
    <mergeCell ref="A9:B9"/>
    <mergeCell ref="A10:B10"/>
    <mergeCell ref="A11:B11"/>
    <mergeCell ref="A12:B12"/>
    <mergeCell ref="A16:B16"/>
    <mergeCell ref="A18:B18"/>
    <mergeCell ref="A8:B8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fateeva</cp:lastModifiedBy>
  <cp:lastPrinted>2012-04-12T05:48:58Z</cp:lastPrinted>
  <dcterms:created xsi:type="dcterms:W3CDTF">2012-04-12T05:41:09Z</dcterms:created>
  <dcterms:modified xsi:type="dcterms:W3CDTF">2012-04-12T05:49:11Z</dcterms:modified>
  <cp:category/>
  <cp:version/>
  <cp:contentType/>
  <cp:contentStatus/>
</cp:coreProperties>
</file>