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<sst xmlns="http://schemas.openxmlformats.org/spreadsheetml/2006/main" count="1642" uniqueCount="701">
  <si>
    <t xml:space="preserve"> ОТЧЕТ ОБ ИСПОЛНЕНИИ БЮДЖЕТА</t>
  </si>
  <si>
    <t>КОДЫ</t>
  </si>
  <si>
    <t>Форма по ОКУД</t>
  </si>
  <si>
    <t>0503117</t>
  </si>
  <si>
    <t>на 1 декабря 2018 г.</t>
  </si>
  <si>
    <t>Дата</t>
  </si>
  <si>
    <t>01.12.2018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</si>
  <si>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</si>
  <si>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</si>
  <si>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</si>
  <si>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</si>
  <si>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</si>
  <si>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</si>
  <si>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</si>
  <si>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</si>
  <si>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</si>
  <si>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</si>
  <si>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</si>
  <si>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</si>
  <si>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</si>
  <si>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</si>
  <si>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</si>
  <si>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</si>
  <si>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</si>
  <si>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</si>
  <si>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</si>
  <si>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</si>
  <si>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</si>
  <si>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</si>
  <si>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</si>
  <si>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</si>
  <si>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</si>
  <si>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</si>
  <si>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</si>
  <si>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</si>
  <si>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</si>
  <si>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</si>
  <si>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</si>
  <si>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</si>
  <si>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</si>
  <si>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Денежные взыскания (штрафы) за нарушение земельного законодательства</t>
  </si>
  <si>
    <t>08111625060016000140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</si>
  <si>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</si>
  <si>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</si>
  <si>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</si>
  <si>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</si>
  <si>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</si>
  <si>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</si>
  <si>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</si>
  <si>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</si>
  <si>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</si>
  <si>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</si>
  <si>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</si>
  <si>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</si>
  <si>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</si>
  <si>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</si>
  <si>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</si>
  <si>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</si>
  <si>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</si>
  <si>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</si>
  <si>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</si>
  <si>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</si>
  <si>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</si>
  <si>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</si>
  <si>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</si>
  <si>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</si>
  <si>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</si>
  <si>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</si>
  <si>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</si>
  <si>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</si>
  <si>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</si>
  <si>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</si>
  <si>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</si>
  <si>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</si>
  <si>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</si>
  <si>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</si>
  <si>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</si>
  <si>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</si>
  <si>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</si>
  <si>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</si>
  <si>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</si>
  <si>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</si>
  <si>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</si>
  <si>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</si>
  <si>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</si>
  <si>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</si>
  <si>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</si>
  <si>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</si>
  <si>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</si>
  <si>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</si>
  <si>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</si>
  <si>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</si>
  <si>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</si>
  <si>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</si>
  <si>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</si>
  <si>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</si>
  <si>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18210501050014000110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</si>
  <si>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</si>
  <si>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</si>
  <si>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</si>
  <si>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</si>
  <si>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</si>
  <si>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</si>
  <si>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</si>
  <si>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</si>
  <si>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</si>
  <si>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</si>
  <si>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</si>
  <si>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</si>
  <si>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</si>
  <si>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</si>
  <si>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</si>
  <si>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</si>
  <si>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</si>
  <si>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</si>
  <si>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</si>
  <si>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</si>
  <si>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</si>
  <si>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</si>
  <si>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</si>
  <si>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</si>
  <si>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</si>
  <si>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</si>
  <si>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</si>
  <si>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</si>
  <si>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</si>
  <si>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</si>
  <si>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</si>
  <si>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</si>
  <si>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</si>
  <si>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</si>
  <si>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</si>
  <si>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</si>
  <si>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</si>
  <si>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</si>
  <si>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</si>
  <si>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</si>
  <si>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</si>
  <si>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</si>
  <si>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</si>
  <si>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</si>
  <si>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31811690040046000140</t>
  </si>
  <si>
    <t>32111625060016000140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</si>
  <si>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</si>
  <si>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</si>
  <si>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</si>
  <si>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</si>
  <si>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</si>
  <si>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</si>
  <si>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</si>
  <si>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</si>
  <si>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</si>
  <si>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</si>
  <si>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</si>
  <si>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</si>
  <si>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</si>
  <si>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</si>
  <si>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</si>
  <si>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</si>
  <si>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</si>
  <si>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</si>
  <si>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</si>
  <si>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</si>
  <si>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</si>
  <si>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</si>
  <si>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90120225127040000151</t>
  </si>
  <si>
    <t>Субсидии бюджетам городских округов на реализацию мероприятий по обеспечению жильем молодых семей</t>
  </si>
  <si>
    <t>90120225497040000151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</si>
  <si>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</si>
  <si>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</si>
  <si>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реализацию мероприятий по устойчивому развитию сельских территорий</t>
  </si>
  <si>
    <t>90120225567040000151</t>
  </si>
  <si>
    <t>Прочие субсидии бюджетам городских округов</t>
  </si>
  <si>
    <t>90120229999040000151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</si>
  <si>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</si>
  <si>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</si>
  <si>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</si>
  <si>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</si>
  <si>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</si>
  <si>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</si>
  <si>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</si>
  <si>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</si>
  <si>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</si>
  <si>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</si>
  <si>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</si>
  <si>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</si>
  <si>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</si>
  <si>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</si>
  <si>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</si>
  <si>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</si>
  <si>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</si>
  <si>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</si>
  <si>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</si>
  <si>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</si>
  <si>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</si>
  <si>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</si>
  <si>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</si>
  <si>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</si>
  <si>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</si>
  <si>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</si>
  <si>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</si>
  <si>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</si>
  <si>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</si>
  <si>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</si>
  <si>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</si>
  <si>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</si>
  <si>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</si>
  <si>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</si>
  <si>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</si>
  <si>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</si>
  <si>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</si>
  <si>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90220229999040000151</t>
  </si>
  <si>
    <t>90220249999040000151</t>
  </si>
  <si>
    <t>Государственная пошлина за выдачу разрешения на установку рекламной конструкции</t>
  </si>
  <si>
    <t>90510807150011000110</t>
  </si>
  <si>
    <t>90511302994040001130</t>
  </si>
  <si>
    <t>90520229999040000151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</si>
  <si>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</si>
  <si>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</si>
  <si>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</si>
  <si>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</si>
  <si>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</si>
  <si>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</si>
  <si>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90620225097040000151</t>
  </si>
  <si>
    <t>90620229999040000151</t>
  </si>
  <si>
    <t>Прочие субвенции бюджетам городских округов</t>
  </si>
  <si>
    <t>90620239999040000151</t>
  </si>
  <si>
    <t>90620249999040000151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</si>
  <si>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</si>
  <si>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</si>
  <si>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</si>
  <si>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Субсидия бюджетам городских округов на поддержку отрасли культуры</t>
  </si>
  <si>
    <t>90820225519040000151</t>
  </si>
  <si>
    <t>90820229999040000151</t>
  </si>
  <si>
    <t>91211302994040001130</t>
  </si>
  <si>
    <t>91311690040040000140</t>
  </si>
  <si>
    <t>91911302994040001130</t>
  </si>
  <si>
    <t>91911701040040000180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</si>
  <si>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</si>
  <si>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</si>
  <si>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</si>
  <si>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</si>
  <si>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</si>
  <si>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</si>
  <si>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</si>
  <si>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</si>
  <si>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</si>
  <si>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</si>
  <si>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</si>
  <si>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</si>
  <si>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</si>
  <si>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</si>
  <si>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90101047000040600121</t>
  </si>
  <si>
    <t>90101047000040600129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</si>
  <si>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</si>
  <si>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</si>
  <si>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</si>
  <si>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</si>
  <si>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</si>
  <si>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</si>
  <si>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</si>
  <si>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</si>
  <si>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Пособия, компенсации и иные социальные выплаты гражданам, кроме публичных нормативных обязательств</t>
  </si>
  <si>
    <t>90101049180121010321</t>
  </si>
  <si>
    <t>Уплата прочих налогов, сборов</t>
  </si>
  <si>
    <t>90101049180121010852</t>
  </si>
  <si>
    <t>Уплата иных платежей</t>
  </si>
  <si>
    <t>90101049180121010853</t>
  </si>
  <si>
    <t>90101049180221020121</t>
  </si>
  <si>
    <t>90101049180221020122</t>
  </si>
  <si>
    <t>90101049180221020129</t>
  </si>
  <si>
    <t>90101049180221020242</t>
  </si>
  <si>
    <t>90101049180221020244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</si>
  <si>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</si>
  <si>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</si>
  <si>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</si>
  <si>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</si>
  <si>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</si>
  <si>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</si>
  <si>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</si>
  <si>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</si>
  <si>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</si>
  <si>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90101137000020150853</t>
  </si>
  <si>
    <t>90101137000040700244</t>
  </si>
  <si>
    <t>90101139110120220242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</si>
  <si>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</si>
  <si>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</si>
  <si>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</si>
  <si>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</si>
  <si>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90101139160223080831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</si>
  <si>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</si>
  <si>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</si>
  <si>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</si>
  <si>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</si>
  <si>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</si>
  <si>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</si>
  <si>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90101139180520050244</t>
  </si>
  <si>
    <t>90102039110751180121</t>
  </si>
  <si>
    <t>90102039110751180122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</si>
  <si>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</si>
  <si>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</si>
  <si>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</si>
  <si>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</si>
  <si>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</si>
  <si>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</si>
  <si>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</si>
  <si>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</si>
  <si>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</si>
  <si>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</si>
  <si>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</si>
  <si>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</si>
  <si>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</si>
  <si>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</si>
  <si>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</si>
  <si>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</si>
  <si>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</si>
  <si>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</si>
  <si>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</si>
  <si>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90103109150222020632</t>
  </si>
  <si>
    <t>90103149150420140244</t>
  </si>
  <si>
    <t>90103149150420140632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</si>
  <si>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</si>
  <si>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</si>
  <si>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</si>
  <si>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</si>
  <si>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90104069Д10222050852</t>
  </si>
  <si>
    <t>90104077000020470244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</si>
  <si>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</si>
  <si>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</si>
  <si>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</si>
  <si>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</si>
  <si>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90104099Д20224010853</t>
  </si>
  <si>
    <t>90104099Д20324070244</t>
  </si>
  <si>
    <t>Закупка товаров, работ, услуг в целях капитального ремонта государственного (муниципального) имущества</t>
  </si>
  <si>
    <t>90104099Д21124030243</t>
  </si>
  <si>
    <t>90104099Д21144600243</t>
  </si>
  <si>
    <t>90104099Д21224090244</t>
  </si>
  <si>
    <t>90104099Д21624100244</t>
  </si>
  <si>
    <t>90104129160123090244</t>
  </si>
  <si>
    <t>90104129160243800244</t>
  </si>
  <si>
    <t>901041291602S3800244</t>
  </si>
  <si>
    <t>90104129160323310242</t>
  </si>
  <si>
    <t>90104129180121010121</t>
  </si>
  <si>
    <t>90104129180121010122</t>
  </si>
  <si>
    <t>90104129180121010129</t>
  </si>
  <si>
    <t>90104129180121010242</t>
  </si>
  <si>
    <t>90104129180121010244</t>
  </si>
  <si>
    <t>90104129П00145270632</t>
  </si>
  <si>
    <t>90104129П001S5270632</t>
  </si>
  <si>
    <t>90104129П00320010244</t>
  </si>
  <si>
    <t>90105017000020460244</t>
  </si>
  <si>
    <t>90105017000020460831</t>
  </si>
  <si>
    <t>90105017000023120244</t>
  </si>
  <si>
    <t>90105019120941500244</t>
  </si>
  <si>
    <t>90105019С00123370244</t>
  </si>
  <si>
    <t>90105019Э10323130243</t>
  </si>
  <si>
    <t>90105019Э10323130244</t>
  </si>
  <si>
    <t>90105027000020400244</t>
  </si>
  <si>
    <t>90105027000020700244</t>
  </si>
  <si>
    <t>90105027000023110852</t>
  </si>
  <si>
    <t>90105027000023110853</t>
  </si>
  <si>
    <t>90105027000042800843</t>
  </si>
  <si>
    <t>90105029Э10063016414</t>
  </si>
  <si>
    <t>90105029Э10063017414</t>
  </si>
  <si>
    <t>90105029Э10063021414</t>
  </si>
  <si>
    <t>90105029Э10063054414</t>
  </si>
  <si>
    <t>90105029Э10063059414</t>
  </si>
  <si>
    <t>90105029Э10063060414</t>
  </si>
  <si>
    <t>90105029Э10123250244</t>
  </si>
  <si>
    <t>90105029Э10223150811</t>
  </si>
  <si>
    <t>90105029Э10423350243</t>
  </si>
  <si>
    <t>90105029Э10423350244</t>
  </si>
  <si>
    <t>90105029Э10523060244</t>
  </si>
  <si>
    <t>90105029Э20042300414</t>
  </si>
  <si>
    <t>90105029Э20063030414</t>
  </si>
  <si>
    <t>90105029Э20063061414</t>
  </si>
  <si>
    <t>90105029Э20063063414</t>
  </si>
  <si>
    <t>90105029Э20063064414</t>
  </si>
  <si>
    <t>90105029Э200S2300414</t>
  </si>
  <si>
    <t>90105029Э20223300244</t>
  </si>
  <si>
    <t>90105029Э20223300414</t>
  </si>
  <si>
    <t>90105029Э30123340244</t>
  </si>
  <si>
    <t>90105039Б00123230244</t>
  </si>
  <si>
    <t>90105039Б00223220244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</si>
  <si>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</si>
  <si>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</si>
  <si>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</si>
  <si>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</si>
  <si>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</si>
  <si>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</si>
  <si>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</si>
  <si>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</si>
  <si>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</si>
  <si>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</si>
  <si>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</si>
  <si>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</si>
  <si>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</si>
  <si>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</si>
  <si>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</si>
  <si>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</si>
  <si>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</si>
  <si>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90105059180620199112</t>
  </si>
  <si>
    <t>90105059180620199119</t>
  </si>
  <si>
    <t>90105059180620199242</t>
  </si>
  <si>
    <t>90105059180620199244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</si>
  <si>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</si>
  <si>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</si>
  <si>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</si>
  <si>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</si>
  <si>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</si>
  <si>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</si>
  <si>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</si>
  <si>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</si>
  <si>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</si>
  <si>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90106037000020700244</t>
  </si>
  <si>
    <t>90106039Д10122040244</t>
  </si>
  <si>
    <t>90106059Д10322070244</t>
  </si>
  <si>
    <t>90107029С00063062414</t>
  </si>
  <si>
    <t>90107029С00065050414</t>
  </si>
  <si>
    <t>90107077000040600611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</si>
  <si>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</si>
  <si>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</si>
  <si>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</si>
  <si>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</si>
  <si>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</si>
  <si>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</si>
  <si>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</si>
  <si>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</si>
  <si>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</si>
  <si>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</si>
  <si>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90107079140448300612</t>
  </si>
  <si>
    <t>90107079140448800612</t>
  </si>
  <si>
    <t>901070791404S8300612</t>
  </si>
  <si>
    <t>901070791404S8800612</t>
  </si>
  <si>
    <t>90107079140525180612</t>
  </si>
  <si>
    <t>90107079140548И00612</t>
  </si>
  <si>
    <t>901070791405S8И00612</t>
  </si>
  <si>
    <t>90107079140625290612</t>
  </si>
  <si>
    <t>90108019С00063058414</t>
  </si>
  <si>
    <t>Иные пенсии, социальные доплаты к пенсиям</t>
  </si>
  <si>
    <t>90110019121029340312</t>
  </si>
  <si>
    <t>90110039120149100244</t>
  </si>
  <si>
    <t>Пособия, компенсации, меры социальной поддержки по публичным нормативным обязательствам</t>
  </si>
  <si>
    <t>90110039120149100313</t>
  </si>
  <si>
    <t>90110039120149100852</t>
  </si>
  <si>
    <t>90110039120252500244</t>
  </si>
  <si>
    <t>90110039120252500313</t>
  </si>
  <si>
    <t>90110039120252500852</t>
  </si>
  <si>
    <t>90110039120349200244</t>
  </si>
  <si>
    <t>90110039120349200313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</si>
  <si>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</si>
  <si>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</si>
  <si>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</si>
  <si>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</si>
  <si>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</si>
  <si>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901100391211R4620313</t>
  </si>
  <si>
    <t>Субсидии гражданам на приобретение жилья</t>
  </si>
  <si>
    <t>90110039Ж10145672322</t>
  </si>
  <si>
    <t>90110039Ж101L5670322</t>
  </si>
  <si>
    <t>90110039Ж101S5672322</t>
  </si>
  <si>
    <t>90110039Ж20149300322</t>
  </si>
  <si>
    <t>90110039Ж201L4970322</t>
  </si>
  <si>
    <t>90110039Ж201S9300322</t>
  </si>
  <si>
    <t>90110039Ж30149500322</t>
  </si>
  <si>
    <t>90110039Ж301S9500322</t>
  </si>
  <si>
    <t>90110069111029380632</t>
  </si>
  <si>
    <t>90110069120149100111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</si>
  <si>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</si>
  <si>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</si>
  <si>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</si>
  <si>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</si>
  <si>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</si>
  <si>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</si>
  <si>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</si>
  <si>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</si>
  <si>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</si>
  <si>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90111027000020700612</t>
  </si>
  <si>
    <t>90111027000040600611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</si>
  <si>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</si>
  <si>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</si>
  <si>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</si>
  <si>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</si>
  <si>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</si>
  <si>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</si>
  <si>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</si>
  <si>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</si>
  <si>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90111029130428040612</t>
  </si>
  <si>
    <t>90111029130548Г00612</t>
  </si>
  <si>
    <t>901110291305S8Г00612</t>
  </si>
  <si>
    <t>90111029С00048100414</t>
  </si>
  <si>
    <t>90111029С00068010414</t>
  </si>
  <si>
    <t>90111029С00068053414</t>
  </si>
  <si>
    <t>90111029С000S8100414</t>
  </si>
  <si>
    <t>90112029110320340611</t>
  </si>
  <si>
    <t>90201137000020111831</t>
  </si>
  <si>
    <t>90201137000040600121</t>
  </si>
  <si>
    <t>90201137000040600129</t>
  </si>
  <si>
    <t>90201139220120410244</t>
  </si>
  <si>
    <t>90201139220120410852</t>
  </si>
  <si>
    <t>90201139220120410853</t>
  </si>
  <si>
    <t>90201139220220420244</t>
  </si>
  <si>
    <t>90201139220220420831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</si>
  <si>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</si>
  <si>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</si>
  <si>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</si>
  <si>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</si>
  <si>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</si>
  <si>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</si>
  <si>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</si>
  <si>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</si>
  <si>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</si>
  <si>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</si>
  <si>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</si>
  <si>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</si>
  <si>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90205019220523360814</t>
  </si>
  <si>
    <t>90205027000020700244</t>
  </si>
  <si>
    <t>90205027000020700814</t>
  </si>
  <si>
    <t>90205029220420430244</t>
  </si>
  <si>
    <t>90205029220440500244</t>
  </si>
  <si>
    <t>90205029220523360814</t>
  </si>
  <si>
    <t>90205039220523360814</t>
  </si>
  <si>
    <t>90209099220523360814</t>
  </si>
  <si>
    <t>90210017000029340312</t>
  </si>
  <si>
    <t>90607017000040600611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</si>
  <si>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</si>
  <si>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90607017000040600621</t>
  </si>
  <si>
    <t>90607019610125000611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</si>
  <si>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</si>
  <si>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</si>
  <si>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</si>
  <si>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</si>
  <si>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</si>
  <si>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</si>
  <si>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</si>
  <si>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</si>
  <si>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</si>
  <si>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</si>
  <si>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Субсидии автономным учреждениям на иные цели</t>
  </si>
  <si>
    <t>90607019650125090622</t>
  </si>
  <si>
    <t>90607019650525230612</t>
  </si>
  <si>
    <t>90607019650525230622</t>
  </si>
  <si>
    <t>90607019650725110612</t>
  </si>
  <si>
    <t>90607027000040600611</t>
  </si>
  <si>
    <t>90607027000040600621</t>
  </si>
  <si>
    <t>90607029620125010242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</si>
  <si>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</si>
  <si>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</si>
  <si>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</si>
  <si>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</si>
  <si>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</si>
  <si>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</si>
  <si>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</si>
  <si>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</si>
  <si>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</si>
  <si>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</si>
  <si>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</si>
  <si>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</si>
  <si>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</si>
  <si>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</si>
  <si>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</si>
  <si>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</si>
  <si>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90607029650225160622</t>
  </si>
  <si>
    <t>90607029650425250612</t>
  </si>
  <si>
    <t>90607029650525230612</t>
  </si>
  <si>
    <t>90607029650525230622</t>
  </si>
  <si>
    <t>90607029650625240622</t>
  </si>
  <si>
    <t>90607029650725110612</t>
  </si>
  <si>
    <t>90607029650725110622</t>
  </si>
  <si>
    <t>90607029650822080622</t>
  </si>
  <si>
    <t>906070296510L0970622</t>
  </si>
  <si>
    <t>90607029651149990612</t>
  </si>
  <si>
    <t>90607029660425140612</t>
  </si>
  <si>
    <t>90607029660425140622</t>
  </si>
  <si>
    <t>90607037000040600621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</si>
  <si>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</si>
  <si>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</si>
  <si>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</si>
  <si>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</si>
  <si>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</si>
  <si>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</si>
  <si>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90607039660525270622</t>
  </si>
  <si>
    <t>90607079630225170323</t>
  </si>
  <si>
    <t>90607079630225170612</t>
  </si>
  <si>
    <t>90607079630225170622</t>
  </si>
  <si>
    <t>90607079630245600323</t>
  </si>
  <si>
    <t>90607079630245600622</t>
  </si>
  <si>
    <t>906070796302S5600323</t>
  </si>
  <si>
    <t>906070796302S5600612</t>
  </si>
  <si>
    <t>906070796302S5600622</t>
  </si>
  <si>
    <t>90607097000040600111</t>
  </si>
  <si>
    <t>90607097000040600119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</si>
  <si>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</si>
  <si>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</si>
  <si>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</si>
  <si>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</si>
  <si>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</si>
  <si>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</si>
  <si>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</si>
  <si>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</si>
  <si>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</si>
  <si>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</si>
  <si>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</si>
  <si>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</si>
  <si>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</si>
  <si>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</si>
  <si>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</si>
  <si>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90807039800226060612</t>
  </si>
  <si>
    <t>90807039800426020611</t>
  </si>
  <si>
    <t>90808017000020700612</t>
  </si>
  <si>
    <t>90808019800126070611</t>
  </si>
  <si>
    <t>90808019800126070612</t>
  </si>
  <si>
    <t>90808019800226060612</t>
  </si>
  <si>
    <t>908080198002L5190612</t>
  </si>
  <si>
    <t>90808019800326050611</t>
  </si>
  <si>
    <t>90808019800326050612</t>
  </si>
  <si>
    <t>90808019800346500611</t>
  </si>
  <si>
    <t>908080198003L5190612</t>
  </si>
  <si>
    <t>90808019800526030611</t>
  </si>
  <si>
    <t>90808019800546500611</t>
  </si>
  <si>
    <t>908080198005L5190612</t>
  </si>
  <si>
    <t>90808019800626080611</t>
  </si>
  <si>
    <t>90808019800626080612</t>
  </si>
  <si>
    <t>908080198006L5190612</t>
  </si>
  <si>
    <t>90808019800726010611</t>
  </si>
  <si>
    <t>90808019800726010612</t>
  </si>
  <si>
    <t>90808019800746500611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</si>
  <si>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</si>
  <si>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</si>
  <si>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</si>
  <si>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</si>
  <si>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</si>
  <si>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</si>
  <si>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</si>
  <si>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</si>
  <si>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</si>
  <si>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</si>
  <si>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</si>
  <si>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</si>
  <si>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</si>
  <si>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</si>
  <si>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</si>
  <si>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</si>
  <si>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</si>
  <si>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</si>
  <si>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</si>
  <si>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</si>
  <si>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</si>
  <si>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</si>
  <si>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</si>
  <si>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</si>
  <si>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</si>
  <si>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</si>
  <si>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</si>
  <si>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</si>
  <si>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</si>
  <si>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</si>
  <si>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</si>
  <si>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</si>
  <si>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</si>
  <si>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</si>
  <si>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</si>
  <si>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</si>
  <si>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</si>
  <si>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</si>
  <si>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</si>
  <si>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</si>
  <si>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</si>
  <si>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</si>
  <si>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</si>
  <si>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</si>
  <si>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</si>
  <si>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</si>
  <si>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</si>
  <si>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</si>
  <si>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</si>
  <si>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</si>
  <si>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</si>
  <si>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</si>
  <si>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</si>
  <si>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</si>
  <si>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</si>
  <si>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</si>
  <si>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</si>
  <si>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</si>
  <si>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</si>
  <si>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</si>
  <si>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</si>
  <si>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</si>
  <si>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</si>
  <si>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</si>
  <si>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</si>
  <si>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</si>
  <si>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</si>
  <si>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</si>
  <si>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</si>
  <si>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 xml:space="preserve">Бачурина О.Г. 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</si>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</sst>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Protection="1">
      <alignment horizontal="center" vertical="center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Protection="1">
      <alignment horizontal="center" vertical="center" wrapText="1" shrinkToFit="1"/>
      <protection/>
    </xf>
    <xf numFmtId="1" fontId="30" fillId="0" borderId="10" xfId="72" applyProtection="1">
      <alignment horizontal="center" vertical="center" shrinkToFit="1"/>
      <protection/>
    </xf>
    <xf numFmtId="49" fontId="30" fillId="0" borderId="1" xfId="73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Protection="1">
      <alignment horizontal="right" vertical="center" shrinkToFit="1"/>
      <protection/>
    </xf>
    <xf numFmtId="4" fontId="35" fillId="0" borderId="12" xfId="76" applyProtection="1">
      <alignment horizontal="right" vertical="center" shrinkToFit="1"/>
      <protection/>
    </xf>
    <xf numFmtId="4" fontId="35" fillId="0" borderId="0" xfId="83" applyProtection="1">
      <alignment horizontal="right" vertical="center" shrinkToFi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Protection="1">
      <alignment horizontal="right" vertical="center" shrinkToFit="1"/>
      <protection/>
    </xf>
    <xf numFmtId="4" fontId="36" fillId="0" borderId="12" xfId="77" applyProtection="1">
      <alignment horizontal="right" vertical="center" shrinkToFit="1"/>
      <protection/>
    </xf>
    <xf numFmtId="4" fontId="36" fillId="0" borderId="0" xfId="84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0" fontId="33" fillId="0" borderId="0" xfId="46" applyNumberFormat="1" applyFont="1" applyBorder="1" applyAlignment="1" applyProtection="1">
      <alignment horizontal="center" vertical="center" wrapText="1"/>
      <protection/>
    </xf>
    <xf numFmtId="0" fontId="33" fillId="0" borderId="0" xfId="46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8" xfId="47" applyNumberFormat="1" applyFont="1" applyBorder="1" applyAlignment="1" applyProtection="1">
      <alignment vertical="center"/>
      <protection/>
    </xf>
    <xf numFmtId="0" fontId="39" fillId="0" borderId="8" xfId="85" applyNumberFormat="1" applyFont="1" applyBorder="1" applyAlignment="1" applyProtection="1">
      <alignment horizontal="right" vertical="center"/>
      <protection/>
    </xf>
    <xf numFmtId="0" fontId="30" fillId="0" borderId="6" xfId="84" applyNumberFormat="1" applyFont="1" applyBorder="1" applyAlignment="1" applyProtection="1">
      <alignment horizontal="center" vertical="center" wrapText="1"/>
      <protection/>
    </xf>
    <xf numFmtId="0" fontId="30" fillId="0" borderId="2" xfId="48" applyNumberFormat="1" applyFont="1" applyBorder="1" applyAlignment="1" applyProtection="1">
      <alignment horizontal="center" vertical="center" wrapText="1"/>
      <protection/>
    </xf>
    <xf numFmtId="0" fontId="30" fillId="0" borderId="2" xfId="83" applyNumberFormat="1" applyFont="1" applyBorder="1" applyAlignment="1" applyProtection="1">
      <alignment horizontal="center" vertical="center" wrapText="1"/>
      <protection/>
    </xf>
    <xf numFmtId="0" fontId="30" fillId="0" borderId="6" xfId="84" applyNumberFormat="1" applyFont="1" applyBorder="1" applyAlignment="1" applyProtection="1">
      <alignment horizontal="center" vertical="center" wrapText="1"/>
      <protection locked="0"/>
    </xf>
    <xf numFmtId="0" fontId="30" fillId="0" borderId="2" xfId="48" applyFont="1" applyBorder="1" applyAlignment="1" applyProtection="1">
      <alignment horizontal="center" vertical="center" wrapText="1"/>
      <protection locked="0"/>
    </xf>
    <xf numFmtId="0" fontId="30" fillId="0" borderId="2" xfId="83" applyNumberFormat="1" applyFont="1" applyBorder="1" applyAlignment="1" applyProtection="1">
      <alignment horizontal="center" vertical="center" wrapText="1"/>
      <protection locked="0"/>
    </xf>
    <xf numFmtId="0" fontId="30" fillId="0" borderId="24" xfId="49" applyNumberFormat="1" applyFont="1" applyBorder="1" applyAlignment="1" applyProtection="1">
      <alignment horizontal="center" vertical="center" wrapText="1"/>
      <protection/>
    </xf>
    <xf numFmtId="0" fontId="30" fillId="0" borderId="5" xfId="62" applyNumberFormat="1" applyFont="1" applyBorder="1" applyAlignment="1" applyProtection="1">
      <alignment horizontal="center" vertical="center" wrapText="1"/>
      <protection/>
    </xf>
    <xf numFmtId="49" fontId="35" fillId="0" borderId="2" xfId="51" applyNumberFormat="1" applyFont="1" applyBorder="1" applyProtection="1">
      <alignment vertical="center" wrapText="1"/>
      <protection/>
    </xf>
    <xf numFmtId="1" fontId="35" fillId="0" borderId="2" xfId="63" applyNumberFormat="1" applyFont="1" applyAlignment="1" applyProtection="1">
      <alignment horizontal="center" vertical="center" shrinkToFit="1"/>
      <protection locked="0"/>
    </xf>
    <xf numFmtId="4" fontId="35" fillId="0" borderId="2" xfId="69" applyNumberFormat="1" applyFont="1" applyBorder="1" applyAlignment="1" applyProtection="1">
      <alignment horizontal="right" vertical="center" shrinkToFit="1"/>
      <protection locked="0"/>
    </xf>
    <xf numFmtId="49" fontId="36" fillId="0" borderId="25" xfId="53" applyNumberFormat="1" applyFont="1" applyBorder="1" applyAlignment="1" applyProtection="1">
      <alignment horizontal="left" vertical="center" wrapText="1" indent="1"/>
      <protection/>
    </xf>
    <xf numFmtId="1" fontId="36" fillId="0" borderId="2" xfId="65" applyNumberFormat="1" applyFont="1" applyBorder="1" applyAlignment="1" applyProtection="1">
      <alignment horizontal="center" vertical="center" shrinkToFit="1"/>
      <protection/>
    </xf>
    <xf numFmtId="4" fontId="36" fillId="0" borderId="2" xfId="70" applyNumberFormat="1" applyFont="1" applyBorder="1" applyAlignment="1" applyProtection="1">
      <alignment horizontal="right" vertical="center" shrinkToFit="1"/>
      <protection/>
    </xf>
    <xf numFmtId="0" fontId="32" fillId="0" borderId="0" xfId="55" applyNumberFormat="1" applyFont="1" applyBorder="1" applyProtection="1">
      <alignment vertical="center"/>
      <protection/>
    </xf>
    <xf numFmtId="0" fontId="35" fillId="0" borderId="0" xfId="56" applyNumberFormat="1" applyFont="1" applyFill="1" applyAlignment="1" applyProtection="1">
      <alignment horizontal="left" vertical="center" wrapText="1"/>
      <protection/>
    </xf>
    <xf numFmtId="0" fontId="35" fillId="0" borderId="0" xfId="56" applyFont="1" applyFill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showGridLines="0" zoomScaleSheetLayoutView="100" workbookViewId="0" topLeftCell="A1">
      <selection activeCell="G1" sqref="G1:R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8" width="0" style="1" hidden="1" customWidth="1"/>
    <col min="19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0" t="s">
        <v>0</v>
      </c>
      <c r="B2" s="41"/>
      <c r="C2" s="41"/>
      <c r="D2" s="41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2" t="s">
        <v>4</v>
      </c>
      <c r="B4" s="43"/>
      <c r="C4" s="43"/>
      <c r="D4" s="43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4" t="s">
        <v>11</v>
      </c>
      <c r="C6" s="45"/>
      <c r="D6" s="45"/>
      <c r="E6" s="7" t="s">
        <v>12</v>
      </c>
      <c r="F6" s="16"/>
      <c r="G6" s="4"/>
    </row>
    <row r="7" spans="1:7" ht="15" customHeight="1">
      <c r="A7" s="15" t="s">
        <v>13</v>
      </c>
      <c r="B7" s="44" t="s">
        <v>14</v>
      </c>
      <c r="C7" s="45"/>
      <c r="D7" s="45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6" t="s">
        <v>19</v>
      </c>
      <c r="B11" s="47"/>
      <c r="C11" s="47"/>
      <c r="D11" s="47"/>
      <c r="E11" s="47"/>
      <c r="F11" s="47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48" t="s">
        <v>20</v>
      </c>
      <c r="B13" s="48" t="s">
        <v>21</v>
      </c>
      <c r="C13" s="48" t="s">
        <v>22</v>
      </c>
      <c r="D13" s="48" t="s">
        <v>23</v>
      </c>
      <c r="E13" s="48" t="s">
        <v>24</v>
      </c>
      <c r="F13" s="48" t="s">
        <v>25</v>
      </c>
      <c r="G13" s="9"/>
    </row>
    <row r="14" spans="1:7" ht="8.25" customHeight="1">
      <c r="A14" s="49"/>
      <c r="B14" s="49"/>
      <c r="C14" s="49"/>
      <c r="D14" s="49"/>
      <c r="E14" s="49"/>
      <c r="F14" s="49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58" t="s">
        <v>26</v>
      </c>
      <c r="B16" s="25" t="s">
        <v>27</v>
      </c>
      <c r="C16" s="26" t="s">
        <v>28</v>
      </c>
      <c r="D16" s="27">
        <v>2093615334.3</v>
      </c>
      <c r="E16" s="27">
        <v>1772812227.81</v>
      </c>
      <c r="F16" s="28">
        <v>315501790.07</v>
      </c>
      <c r="G16" s="29"/>
    </row>
    <row r="17" spans="1:7" ht="36">
      <c r="A17" s="59" t="s">
        <v>29</v>
      </c>
      <c r="B17" s="30" t="s">
        <v>27</v>
      </c>
      <c r="C17" s="31" t="s">
        <v>30</v>
      </c>
      <c r="D17" s="32">
        <v>10000</v>
      </c>
      <c r="E17" s="32">
        <v>8900</v>
      </c>
      <c r="F17" s="33">
        <v>1100</v>
      </c>
      <c r="G17" s="34"/>
    </row>
    <row r="18" spans="1:7" ht="36">
      <c r="A18" s="59" t="s">
        <v>29</v>
      </c>
      <c r="B18" s="30" t="s">
        <v>27</v>
      </c>
      <c r="C18" s="31" t="s">
        <v>31</v>
      </c>
      <c r="D18" s="32">
        <v>10000</v>
      </c>
      <c r="E18" s="32">
        <v>10000</v>
      </c>
      <c r="F18" s="33">
        <v>0</v>
      </c>
      <c r="G18" s="34"/>
    </row>
    <row r="19" spans="1:7" ht="36">
      <c r="A19" s="59" t="s">
        <v>29</v>
      </c>
      <c r="B19" s="30" t="s">
        <v>27</v>
      </c>
      <c r="C19" s="31" t="s">
        <v>32</v>
      </c>
      <c r="D19" s="32">
        <v>30000</v>
      </c>
      <c r="E19" s="32">
        <v>30409.52</v>
      </c>
      <c r="F19" s="33">
        <v>0</v>
      </c>
      <c r="G19" s="34"/>
    </row>
    <row r="20" spans="1:7" ht="36">
      <c r="A20" s="59" t="s">
        <v>29</v>
      </c>
      <c r="B20" s="30" t="s">
        <v>27</v>
      </c>
      <c r="C20" s="31" t="s">
        <v>33</v>
      </c>
      <c r="D20" s="32">
        <v>121500</v>
      </c>
      <c r="E20" s="32">
        <v>121500</v>
      </c>
      <c r="F20" s="33">
        <v>0</v>
      </c>
      <c r="G20" s="34"/>
    </row>
    <row r="21" spans="1:7" ht="24">
      <c r="A21" s="59" t="s">
        <v>34</v>
      </c>
      <c r="B21" s="30" t="s">
        <v>27</v>
      </c>
      <c r="C21" s="31" t="s">
        <v>35</v>
      </c>
      <c r="D21" s="32">
        <v>157000</v>
      </c>
      <c r="E21" s="32">
        <v>152969.8</v>
      </c>
      <c r="F21" s="33">
        <v>4030.2</v>
      </c>
      <c r="G21" s="34"/>
    </row>
    <row r="22" spans="1:7" ht="15">
      <c r="A22" s="59" t="s">
        <v>36</v>
      </c>
      <c r="B22" s="30" t="s">
        <v>27</v>
      </c>
      <c r="C22" s="31" t="s">
        <v>37</v>
      </c>
      <c r="D22" s="32">
        <v>14000</v>
      </c>
      <c r="E22" s="32">
        <v>6794.21</v>
      </c>
      <c r="F22" s="33">
        <v>14000</v>
      </c>
      <c r="G22" s="34"/>
    </row>
    <row r="23" spans="1:7" ht="15">
      <c r="A23" s="59" t="s">
        <v>38</v>
      </c>
      <c r="B23" s="30" t="s">
        <v>27</v>
      </c>
      <c r="C23" s="31" t="s">
        <v>39</v>
      </c>
      <c r="D23" s="32">
        <v>155000</v>
      </c>
      <c r="E23" s="32">
        <v>126174.24</v>
      </c>
      <c r="F23" s="33">
        <v>28825.76</v>
      </c>
      <c r="G23" s="34"/>
    </row>
    <row r="24" spans="1:7" ht="24">
      <c r="A24" s="59" t="s">
        <v>40</v>
      </c>
      <c r="B24" s="30" t="s">
        <v>27</v>
      </c>
      <c r="C24" s="31" t="s">
        <v>41</v>
      </c>
      <c r="D24" s="32">
        <v>25000</v>
      </c>
      <c r="E24" s="32">
        <v>30176.28</v>
      </c>
      <c r="F24" s="33">
        <v>0</v>
      </c>
      <c r="G24" s="34"/>
    </row>
    <row r="25" spans="1:7" ht="60">
      <c r="A25" s="59" t="s">
        <v>42</v>
      </c>
      <c r="B25" s="30" t="s">
        <v>27</v>
      </c>
      <c r="C25" s="31" t="s">
        <v>43</v>
      </c>
      <c r="D25" s="32">
        <v>6899000</v>
      </c>
      <c r="E25" s="32">
        <v>8458098.25</v>
      </c>
      <c r="F25" s="33">
        <v>0</v>
      </c>
      <c r="G25" s="34"/>
    </row>
    <row r="26" spans="1:7" ht="72">
      <c r="A26" s="59" t="s">
        <v>44</v>
      </c>
      <c r="B26" s="30" t="s">
        <v>27</v>
      </c>
      <c r="C26" s="31" t="s">
        <v>45</v>
      </c>
      <c r="D26" s="32">
        <v>73000</v>
      </c>
      <c r="E26" s="32">
        <v>80283.09</v>
      </c>
      <c r="F26" s="33">
        <v>0</v>
      </c>
      <c r="G26" s="34"/>
    </row>
    <row r="27" spans="1:7" ht="60">
      <c r="A27" s="59" t="s">
        <v>46</v>
      </c>
      <c r="B27" s="30" t="s">
        <v>27</v>
      </c>
      <c r="C27" s="31" t="s">
        <v>47</v>
      </c>
      <c r="D27" s="32">
        <v>11628000</v>
      </c>
      <c r="E27" s="32">
        <v>12374963.41</v>
      </c>
      <c r="F27" s="33">
        <v>0</v>
      </c>
      <c r="G27" s="34"/>
    </row>
    <row r="28" spans="1:7" ht="60">
      <c r="A28" s="59" t="s">
        <v>48</v>
      </c>
      <c r="B28" s="30" t="s">
        <v>27</v>
      </c>
      <c r="C28" s="31" t="s">
        <v>49</v>
      </c>
      <c r="D28" s="32">
        <v>0</v>
      </c>
      <c r="E28" s="32">
        <v>-1887006.27</v>
      </c>
      <c r="F28" s="33">
        <v>0</v>
      </c>
      <c r="G28" s="34"/>
    </row>
    <row r="29" spans="1:7" ht="24">
      <c r="A29" s="59" t="s">
        <v>50</v>
      </c>
      <c r="B29" s="30" t="s">
        <v>27</v>
      </c>
      <c r="C29" s="31" t="s">
        <v>51</v>
      </c>
      <c r="D29" s="32">
        <v>110000</v>
      </c>
      <c r="E29" s="32">
        <v>210000</v>
      </c>
      <c r="F29" s="33">
        <v>0</v>
      </c>
      <c r="G29" s="34"/>
    </row>
    <row r="30" spans="1:7" ht="48">
      <c r="A30" s="59" t="s">
        <v>52</v>
      </c>
      <c r="B30" s="30" t="s">
        <v>27</v>
      </c>
      <c r="C30" s="31" t="s">
        <v>53</v>
      </c>
      <c r="D30" s="32">
        <v>481400</v>
      </c>
      <c r="E30" s="32">
        <v>494552.01</v>
      </c>
      <c r="F30" s="33">
        <v>0</v>
      </c>
      <c r="G30" s="34"/>
    </row>
    <row r="31" spans="1:7" ht="36">
      <c r="A31" s="59" t="s">
        <v>29</v>
      </c>
      <c r="B31" s="30" t="s">
        <v>27</v>
      </c>
      <c r="C31" s="31" t="s">
        <v>54</v>
      </c>
      <c r="D31" s="32">
        <v>115000</v>
      </c>
      <c r="E31" s="32">
        <v>86036.25</v>
      </c>
      <c r="F31" s="33">
        <v>28963.75</v>
      </c>
      <c r="G31" s="34"/>
    </row>
    <row r="32" spans="1:7" ht="48">
      <c r="A32" s="59" t="s">
        <v>55</v>
      </c>
      <c r="B32" s="30" t="s">
        <v>27</v>
      </c>
      <c r="C32" s="31" t="s">
        <v>56</v>
      </c>
      <c r="D32" s="32">
        <v>61000</v>
      </c>
      <c r="E32" s="32">
        <v>61000</v>
      </c>
      <c r="F32" s="33">
        <v>0</v>
      </c>
      <c r="G32" s="34"/>
    </row>
    <row r="33" spans="1:7" ht="60">
      <c r="A33" s="59" t="s">
        <v>57</v>
      </c>
      <c r="B33" s="30" t="s">
        <v>27</v>
      </c>
      <c r="C33" s="31" t="s">
        <v>58</v>
      </c>
      <c r="D33" s="32">
        <v>506716000</v>
      </c>
      <c r="E33" s="32">
        <v>453182489.08</v>
      </c>
      <c r="F33" s="33">
        <v>53533510.92</v>
      </c>
      <c r="G33" s="34"/>
    </row>
    <row r="34" spans="1:7" ht="60">
      <c r="A34" s="59" t="s">
        <v>59</v>
      </c>
      <c r="B34" s="30" t="s">
        <v>27</v>
      </c>
      <c r="C34" s="31" t="s">
        <v>60</v>
      </c>
      <c r="D34" s="32">
        <v>0</v>
      </c>
      <c r="E34" s="32">
        <v>1764800.05</v>
      </c>
      <c r="F34" s="33">
        <v>0</v>
      </c>
      <c r="G34" s="34"/>
    </row>
    <row r="35" spans="1:7" ht="60">
      <c r="A35" s="59" t="s">
        <v>61</v>
      </c>
      <c r="B35" s="30" t="s">
        <v>27</v>
      </c>
      <c r="C35" s="31" t="s">
        <v>62</v>
      </c>
      <c r="D35" s="32">
        <v>0</v>
      </c>
      <c r="E35" s="32">
        <v>1129005.43</v>
      </c>
      <c r="F35" s="33">
        <v>0</v>
      </c>
      <c r="G35" s="34"/>
    </row>
    <row r="36" spans="1:7" ht="60">
      <c r="A36" s="59" t="s">
        <v>63</v>
      </c>
      <c r="B36" s="30" t="s">
        <v>27</v>
      </c>
      <c r="C36" s="31" t="s">
        <v>64</v>
      </c>
      <c r="D36" s="32">
        <v>0</v>
      </c>
      <c r="E36" s="32">
        <v>-5889.86</v>
      </c>
      <c r="F36" s="33">
        <v>0</v>
      </c>
      <c r="G36" s="34"/>
    </row>
    <row r="37" spans="1:7" ht="96">
      <c r="A37" s="59" t="s">
        <v>65</v>
      </c>
      <c r="B37" s="30" t="s">
        <v>27</v>
      </c>
      <c r="C37" s="31" t="s">
        <v>66</v>
      </c>
      <c r="D37" s="32">
        <v>0</v>
      </c>
      <c r="E37" s="32">
        <v>1737150.8</v>
      </c>
      <c r="F37" s="33">
        <v>0</v>
      </c>
      <c r="G37" s="34"/>
    </row>
    <row r="38" spans="1:7" ht="96">
      <c r="A38" s="59" t="s">
        <v>65</v>
      </c>
      <c r="B38" s="30" t="s">
        <v>27</v>
      </c>
      <c r="C38" s="31" t="s">
        <v>67</v>
      </c>
      <c r="D38" s="32">
        <v>0</v>
      </c>
      <c r="E38" s="32">
        <v>73920.41</v>
      </c>
      <c r="F38" s="33">
        <v>0</v>
      </c>
      <c r="G38" s="34"/>
    </row>
    <row r="39" spans="1:7" ht="96">
      <c r="A39" s="59" t="s">
        <v>65</v>
      </c>
      <c r="B39" s="30" t="s">
        <v>27</v>
      </c>
      <c r="C39" s="31" t="s">
        <v>68</v>
      </c>
      <c r="D39" s="32">
        <v>0</v>
      </c>
      <c r="E39" s="32">
        <v>7790.96</v>
      </c>
      <c r="F39" s="33">
        <v>0</v>
      </c>
      <c r="G39" s="34"/>
    </row>
    <row r="40" spans="1:7" ht="36">
      <c r="A40" s="59" t="s">
        <v>69</v>
      </c>
      <c r="B40" s="30" t="s">
        <v>27</v>
      </c>
      <c r="C40" s="31" t="s">
        <v>70</v>
      </c>
      <c r="D40" s="32">
        <v>0</v>
      </c>
      <c r="E40" s="32">
        <v>1597893.48</v>
      </c>
      <c r="F40" s="33">
        <v>0</v>
      </c>
      <c r="G40" s="34"/>
    </row>
    <row r="41" spans="1:7" ht="36">
      <c r="A41" s="59" t="s">
        <v>71</v>
      </c>
      <c r="B41" s="30" t="s">
        <v>27</v>
      </c>
      <c r="C41" s="31" t="s">
        <v>72</v>
      </c>
      <c r="D41" s="32">
        <v>0</v>
      </c>
      <c r="E41" s="32">
        <v>-1663.3</v>
      </c>
      <c r="F41" s="33">
        <v>0</v>
      </c>
      <c r="G41" s="34"/>
    </row>
    <row r="42" spans="1:7" ht="36">
      <c r="A42" s="59" t="s">
        <v>73</v>
      </c>
      <c r="B42" s="30" t="s">
        <v>27</v>
      </c>
      <c r="C42" s="31" t="s">
        <v>74</v>
      </c>
      <c r="D42" s="32">
        <v>0</v>
      </c>
      <c r="E42" s="32">
        <v>11010.98</v>
      </c>
      <c r="F42" s="33">
        <v>0</v>
      </c>
      <c r="G42" s="34"/>
    </row>
    <row r="43" spans="1:7" ht="36">
      <c r="A43" s="59" t="s">
        <v>73</v>
      </c>
      <c r="B43" s="30" t="s">
        <v>27</v>
      </c>
      <c r="C43" s="31" t="s">
        <v>75</v>
      </c>
      <c r="D43" s="32">
        <v>0</v>
      </c>
      <c r="E43" s="32">
        <v>457.6</v>
      </c>
      <c r="F43" s="33">
        <v>0</v>
      </c>
      <c r="G43" s="34"/>
    </row>
    <row r="44" spans="1:7" ht="72">
      <c r="A44" s="59" t="s">
        <v>76</v>
      </c>
      <c r="B44" s="30" t="s">
        <v>27</v>
      </c>
      <c r="C44" s="31" t="s">
        <v>77</v>
      </c>
      <c r="D44" s="32">
        <v>9300000</v>
      </c>
      <c r="E44" s="32">
        <v>8081415.65</v>
      </c>
      <c r="F44" s="33">
        <v>1218584.35</v>
      </c>
      <c r="G44" s="34"/>
    </row>
    <row r="45" spans="1:7" ht="24">
      <c r="A45" s="59" t="s">
        <v>78</v>
      </c>
      <c r="B45" s="30" t="s">
        <v>27</v>
      </c>
      <c r="C45" s="31" t="s">
        <v>79</v>
      </c>
      <c r="D45" s="32">
        <v>3400000</v>
      </c>
      <c r="E45" s="32">
        <v>3533551.87</v>
      </c>
      <c r="F45" s="33">
        <v>0</v>
      </c>
      <c r="G45" s="34"/>
    </row>
    <row r="46" spans="1:7" ht="24">
      <c r="A46" s="59" t="s">
        <v>78</v>
      </c>
      <c r="B46" s="30" t="s">
        <v>27</v>
      </c>
      <c r="C46" s="31" t="s">
        <v>80</v>
      </c>
      <c r="D46" s="32">
        <v>0</v>
      </c>
      <c r="E46" s="32">
        <v>19422.7</v>
      </c>
      <c r="F46" s="33">
        <v>0</v>
      </c>
      <c r="G46" s="34"/>
    </row>
    <row r="47" spans="1:7" ht="24">
      <c r="A47" s="59" t="s">
        <v>78</v>
      </c>
      <c r="B47" s="30" t="s">
        <v>27</v>
      </c>
      <c r="C47" s="31" t="s">
        <v>81</v>
      </c>
      <c r="D47" s="32">
        <v>0</v>
      </c>
      <c r="E47" s="32">
        <v>3720.9</v>
      </c>
      <c r="F47" s="33">
        <v>0</v>
      </c>
      <c r="G47" s="34"/>
    </row>
    <row r="48" spans="1:7" ht="36">
      <c r="A48" s="59" t="s">
        <v>82</v>
      </c>
      <c r="B48" s="30" t="s">
        <v>27</v>
      </c>
      <c r="C48" s="31" t="s">
        <v>83</v>
      </c>
      <c r="D48" s="32">
        <v>0</v>
      </c>
      <c r="E48" s="32">
        <v>185.22</v>
      </c>
      <c r="F48" s="33">
        <v>0</v>
      </c>
      <c r="G48" s="34"/>
    </row>
    <row r="49" spans="1:7" ht="36">
      <c r="A49" s="59" t="s">
        <v>84</v>
      </c>
      <c r="B49" s="30" t="s">
        <v>27</v>
      </c>
      <c r="C49" s="31" t="s">
        <v>85</v>
      </c>
      <c r="D49" s="32">
        <v>6000000</v>
      </c>
      <c r="E49" s="32">
        <v>5582157.36</v>
      </c>
      <c r="F49" s="33">
        <v>417842.64</v>
      </c>
      <c r="G49" s="34"/>
    </row>
    <row r="50" spans="1:7" ht="36">
      <c r="A50" s="59" t="s">
        <v>84</v>
      </c>
      <c r="B50" s="30" t="s">
        <v>27</v>
      </c>
      <c r="C50" s="31" t="s">
        <v>86</v>
      </c>
      <c r="D50" s="32">
        <v>0</v>
      </c>
      <c r="E50" s="32">
        <v>92560.94</v>
      </c>
      <c r="F50" s="33">
        <v>0</v>
      </c>
      <c r="G50" s="34"/>
    </row>
    <row r="51" spans="1:7" ht="36">
      <c r="A51" s="59" t="s">
        <v>84</v>
      </c>
      <c r="B51" s="30" t="s">
        <v>27</v>
      </c>
      <c r="C51" s="31" t="s">
        <v>87</v>
      </c>
      <c r="D51" s="32">
        <v>0</v>
      </c>
      <c r="E51" s="32">
        <v>5477.79</v>
      </c>
      <c r="F51" s="33">
        <v>0</v>
      </c>
      <c r="G51" s="34"/>
    </row>
    <row r="52" spans="1:7" ht="36">
      <c r="A52" s="59" t="s">
        <v>84</v>
      </c>
      <c r="B52" s="30" t="s">
        <v>27</v>
      </c>
      <c r="C52" s="31" t="s">
        <v>88</v>
      </c>
      <c r="D52" s="32">
        <v>0</v>
      </c>
      <c r="E52" s="32">
        <v>-1500</v>
      </c>
      <c r="F52" s="33">
        <v>0</v>
      </c>
      <c r="G52" s="34"/>
    </row>
    <row r="53" spans="1:7" ht="48">
      <c r="A53" s="59" t="s">
        <v>89</v>
      </c>
      <c r="B53" s="30" t="s">
        <v>27</v>
      </c>
      <c r="C53" s="31" t="s">
        <v>90</v>
      </c>
      <c r="D53" s="32">
        <v>0</v>
      </c>
      <c r="E53" s="32">
        <v>3158.87</v>
      </c>
      <c r="F53" s="33">
        <v>0</v>
      </c>
      <c r="G53" s="34"/>
    </row>
    <row r="54" spans="1:7" ht="48">
      <c r="A54" s="59" t="s">
        <v>89</v>
      </c>
      <c r="B54" s="30" t="s">
        <v>27</v>
      </c>
      <c r="C54" s="31" t="s">
        <v>91</v>
      </c>
      <c r="D54" s="32">
        <v>0</v>
      </c>
      <c r="E54" s="32">
        <v>146.61</v>
      </c>
      <c r="F54" s="33">
        <v>0</v>
      </c>
      <c r="G54" s="34"/>
    </row>
    <row r="55" spans="1:7" ht="24">
      <c r="A55" s="59" t="s">
        <v>92</v>
      </c>
      <c r="B55" s="30" t="s">
        <v>27</v>
      </c>
      <c r="C55" s="31" t="s">
        <v>93</v>
      </c>
      <c r="D55" s="32">
        <v>0</v>
      </c>
      <c r="E55" s="32">
        <v>-21438.28</v>
      </c>
      <c r="F55" s="33">
        <v>0</v>
      </c>
      <c r="G55" s="34"/>
    </row>
    <row r="56" spans="1:7" ht="24">
      <c r="A56" s="59" t="s">
        <v>92</v>
      </c>
      <c r="B56" s="30" t="s">
        <v>27</v>
      </c>
      <c r="C56" s="31" t="s">
        <v>94</v>
      </c>
      <c r="D56" s="32">
        <v>0</v>
      </c>
      <c r="E56" s="32">
        <v>1072.05</v>
      </c>
      <c r="F56" s="33">
        <v>0</v>
      </c>
      <c r="G56" s="34"/>
    </row>
    <row r="57" spans="1:7" ht="24">
      <c r="A57" s="59" t="s">
        <v>92</v>
      </c>
      <c r="B57" s="30" t="s">
        <v>27</v>
      </c>
      <c r="C57" s="31" t="s">
        <v>95</v>
      </c>
      <c r="D57" s="32">
        <v>0</v>
      </c>
      <c r="E57" s="32">
        <v>215.4</v>
      </c>
      <c r="F57" s="33">
        <v>0</v>
      </c>
      <c r="G57" s="34"/>
    </row>
    <row r="58" spans="1:7" ht="24">
      <c r="A58" s="59" t="s">
        <v>92</v>
      </c>
      <c r="B58" s="30" t="s">
        <v>27</v>
      </c>
      <c r="C58" s="31" t="s">
        <v>96</v>
      </c>
      <c r="D58" s="32">
        <v>0</v>
      </c>
      <c r="E58" s="32">
        <v>-24.96</v>
      </c>
      <c r="F58" s="33">
        <v>0</v>
      </c>
      <c r="G58" s="34"/>
    </row>
    <row r="59" spans="1:7" ht="24">
      <c r="A59" s="59" t="s">
        <v>97</v>
      </c>
      <c r="B59" s="30" t="s">
        <v>27</v>
      </c>
      <c r="C59" s="31" t="s">
        <v>98</v>
      </c>
      <c r="D59" s="32">
        <v>19231000</v>
      </c>
      <c r="E59" s="32">
        <v>18913711.62</v>
      </c>
      <c r="F59" s="33">
        <v>317288.38</v>
      </c>
      <c r="G59" s="34"/>
    </row>
    <row r="60" spans="1:7" ht="24">
      <c r="A60" s="59" t="s">
        <v>97</v>
      </c>
      <c r="B60" s="30" t="s">
        <v>27</v>
      </c>
      <c r="C60" s="31" t="s">
        <v>99</v>
      </c>
      <c r="D60" s="32">
        <v>0</v>
      </c>
      <c r="E60" s="32">
        <v>52950.09</v>
      </c>
      <c r="F60" s="33">
        <v>0</v>
      </c>
      <c r="G60" s="34"/>
    </row>
    <row r="61" spans="1:7" ht="24">
      <c r="A61" s="59" t="s">
        <v>97</v>
      </c>
      <c r="B61" s="30" t="s">
        <v>27</v>
      </c>
      <c r="C61" s="31" t="s">
        <v>100</v>
      </c>
      <c r="D61" s="32">
        <v>0</v>
      </c>
      <c r="E61" s="32">
        <v>68604.88</v>
      </c>
      <c r="F61" s="33">
        <v>0</v>
      </c>
      <c r="G61" s="34"/>
    </row>
    <row r="62" spans="1:7" ht="24">
      <c r="A62" s="59" t="s">
        <v>97</v>
      </c>
      <c r="B62" s="30" t="s">
        <v>27</v>
      </c>
      <c r="C62" s="31" t="s">
        <v>101</v>
      </c>
      <c r="D62" s="32">
        <v>0</v>
      </c>
      <c r="E62" s="32">
        <v>1370.79</v>
      </c>
      <c r="F62" s="33">
        <v>0</v>
      </c>
      <c r="G62" s="34"/>
    </row>
    <row r="63" spans="1:7" ht="36">
      <c r="A63" s="59" t="s">
        <v>102</v>
      </c>
      <c r="B63" s="30" t="s">
        <v>27</v>
      </c>
      <c r="C63" s="31" t="s">
        <v>103</v>
      </c>
      <c r="D63" s="32">
        <v>0</v>
      </c>
      <c r="E63" s="32">
        <v>11143.61</v>
      </c>
      <c r="F63" s="33">
        <v>0</v>
      </c>
      <c r="G63" s="34"/>
    </row>
    <row r="64" spans="1:7" ht="15">
      <c r="A64" s="59" t="s">
        <v>104</v>
      </c>
      <c r="B64" s="30" t="s">
        <v>27</v>
      </c>
      <c r="C64" s="31" t="s">
        <v>105</v>
      </c>
      <c r="D64" s="32">
        <v>1960000</v>
      </c>
      <c r="E64" s="32">
        <v>1956736</v>
      </c>
      <c r="F64" s="33">
        <v>3264</v>
      </c>
      <c r="G64" s="34"/>
    </row>
    <row r="65" spans="1:7" ht="15">
      <c r="A65" s="59" t="s">
        <v>104</v>
      </c>
      <c r="B65" s="30" t="s">
        <v>27</v>
      </c>
      <c r="C65" s="31" t="s">
        <v>106</v>
      </c>
      <c r="D65" s="32">
        <v>0</v>
      </c>
      <c r="E65" s="32">
        <v>839.78</v>
      </c>
      <c r="F65" s="33">
        <v>0</v>
      </c>
      <c r="G65" s="34"/>
    </row>
    <row r="66" spans="1:7" ht="15">
      <c r="A66" s="59" t="s">
        <v>104</v>
      </c>
      <c r="B66" s="30" t="s">
        <v>27</v>
      </c>
      <c r="C66" s="31" t="s">
        <v>107</v>
      </c>
      <c r="D66" s="32">
        <v>0</v>
      </c>
      <c r="E66" s="32">
        <v>1961.7</v>
      </c>
      <c r="F66" s="33">
        <v>0</v>
      </c>
      <c r="G66" s="34"/>
    </row>
    <row r="67" spans="1:7" ht="36">
      <c r="A67" s="59" t="s">
        <v>108</v>
      </c>
      <c r="B67" s="30" t="s">
        <v>27</v>
      </c>
      <c r="C67" s="31" t="s">
        <v>109</v>
      </c>
      <c r="D67" s="32">
        <v>850000</v>
      </c>
      <c r="E67" s="32">
        <v>621891.18</v>
      </c>
      <c r="F67" s="33">
        <v>228108.82</v>
      </c>
      <c r="G67" s="34"/>
    </row>
    <row r="68" spans="1:7" ht="36">
      <c r="A68" s="59" t="s">
        <v>110</v>
      </c>
      <c r="B68" s="30" t="s">
        <v>27</v>
      </c>
      <c r="C68" s="31" t="s">
        <v>111</v>
      </c>
      <c r="D68" s="32">
        <v>0</v>
      </c>
      <c r="E68" s="32">
        <v>11.49</v>
      </c>
      <c r="F68" s="33">
        <v>0</v>
      </c>
      <c r="G68" s="34"/>
    </row>
    <row r="69" spans="1:7" ht="36">
      <c r="A69" s="59" t="s">
        <v>112</v>
      </c>
      <c r="B69" s="30" t="s">
        <v>27</v>
      </c>
      <c r="C69" s="31" t="s">
        <v>113</v>
      </c>
      <c r="D69" s="32">
        <v>13253200</v>
      </c>
      <c r="E69" s="32">
        <v>10350245.87</v>
      </c>
      <c r="F69" s="33">
        <v>2902954.13</v>
      </c>
      <c r="G69" s="34"/>
    </row>
    <row r="70" spans="1:7" ht="36">
      <c r="A70" s="59" t="s">
        <v>112</v>
      </c>
      <c r="B70" s="30" t="s">
        <v>27</v>
      </c>
      <c r="C70" s="31" t="s">
        <v>114</v>
      </c>
      <c r="D70" s="32">
        <v>0</v>
      </c>
      <c r="E70" s="32">
        <v>197333.76</v>
      </c>
      <c r="F70" s="33">
        <v>0</v>
      </c>
      <c r="G70" s="34"/>
    </row>
    <row r="71" spans="1:7" ht="24">
      <c r="A71" s="59" t="s">
        <v>115</v>
      </c>
      <c r="B71" s="30" t="s">
        <v>27</v>
      </c>
      <c r="C71" s="31" t="s">
        <v>116</v>
      </c>
      <c r="D71" s="32">
        <v>7625000</v>
      </c>
      <c r="E71" s="32">
        <v>7722861.61</v>
      </c>
      <c r="F71" s="33">
        <v>0</v>
      </c>
      <c r="G71" s="34"/>
    </row>
    <row r="72" spans="1:7" ht="24">
      <c r="A72" s="59" t="s">
        <v>115</v>
      </c>
      <c r="B72" s="30" t="s">
        <v>27</v>
      </c>
      <c r="C72" s="31" t="s">
        <v>117</v>
      </c>
      <c r="D72" s="32">
        <v>0</v>
      </c>
      <c r="E72" s="32">
        <v>47455.7</v>
      </c>
      <c r="F72" s="33">
        <v>0</v>
      </c>
      <c r="G72" s="34"/>
    </row>
    <row r="73" spans="1:7" ht="24">
      <c r="A73" s="59" t="s">
        <v>115</v>
      </c>
      <c r="B73" s="30" t="s">
        <v>27</v>
      </c>
      <c r="C73" s="31" t="s">
        <v>118</v>
      </c>
      <c r="D73" s="32">
        <v>0</v>
      </c>
      <c r="E73" s="32">
        <v>12734.65</v>
      </c>
      <c r="F73" s="33">
        <v>0</v>
      </c>
      <c r="G73" s="34"/>
    </row>
    <row r="74" spans="1:7" ht="24">
      <c r="A74" s="59" t="s">
        <v>119</v>
      </c>
      <c r="B74" s="30" t="s">
        <v>27</v>
      </c>
      <c r="C74" s="31" t="s">
        <v>120</v>
      </c>
      <c r="D74" s="32">
        <v>5100000</v>
      </c>
      <c r="E74" s="32">
        <v>4608869.87</v>
      </c>
      <c r="F74" s="33">
        <v>491130.13</v>
      </c>
      <c r="G74" s="34"/>
    </row>
    <row r="75" spans="1:7" ht="24">
      <c r="A75" s="59" t="s">
        <v>119</v>
      </c>
      <c r="B75" s="30" t="s">
        <v>27</v>
      </c>
      <c r="C75" s="31" t="s">
        <v>121</v>
      </c>
      <c r="D75" s="32">
        <v>0</v>
      </c>
      <c r="E75" s="32">
        <v>37223.08</v>
      </c>
      <c r="F75" s="33">
        <v>0</v>
      </c>
      <c r="G75" s="34"/>
    </row>
    <row r="76" spans="1:7" ht="24">
      <c r="A76" s="59" t="s">
        <v>119</v>
      </c>
      <c r="B76" s="30" t="s">
        <v>27</v>
      </c>
      <c r="C76" s="31" t="s">
        <v>122</v>
      </c>
      <c r="D76" s="32">
        <v>0</v>
      </c>
      <c r="E76" s="32">
        <v>69.05</v>
      </c>
      <c r="F76" s="33">
        <v>0</v>
      </c>
      <c r="G76" s="34"/>
    </row>
    <row r="77" spans="1:7" ht="36">
      <c r="A77" s="59" t="s">
        <v>123</v>
      </c>
      <c r="B77" s="30" t="s">
        <v>27</v>
      </c>
      <c r="C77" s="31" t="s">
        <v>124</v>
      </c>
      <c r="D77" s="32">
        <v>7102000</v>
      </c>
      <c r="E77" s="32">
        <v>9058750.44</v>
      </c>
      <c r="F77" s="33">
        <v>0</v>
      </c>
      <c r="G77" s="34"/>
    </row>
    <row r="78" spans="1:7" ht="60">
      <c r="A78" s="59" t="s">
        <v>125</v>
      </c>
      <c r="B78" s="30" t="s">
        <v>27</v>
      </c>
      <c r="C78" s="31" t="s">
        <v>126</v>
      </c>
      <c r="D78" s="32">
        <v>330000</v>
      </c>
      <c r="E78" s="32">
        <v>397024.56</v>
      </c>
      <c r="F78" s="33">
        <v>0</v>
      </c>
      <c r="G78" s="34"/>
    </row>
    <row r="79" spans="1:7" ht="48">
      <c r="A79" s="59" t="s">
        <v>127</v>
      </c>
      <c r="B79" s="30" t="s">
        <v>27</v>
      </c>
      <c r="C79" s="31" t="s">
        <v>128</v>
      </c>
      <c r="D79" s="32">
        <v>25000</v>
      </c>
      <c r="E79" s="32">
        <v>23223.79</v>
      </c>
      <c r="F79" s="33">
        <v>1776.21</v>
      </c>
      <c r="G79" s="34"/>
    </row>
    <row r="80" spans="1:7" ht="48">
      <c r="A80" s="59" t="s">
        <v>129</v>
      </c>
      <c r="B80" s="30" t="s">
        <v>27</v>
      </c>
      <c r="C80" s="31" t="s">
        <v>130</v>
      </c>
      <c r="D80" s="32">
        <v>10000</v>
      </c>
      <c r="E80" s="32">
        <v>10000</v>
      </c>
      <c r="F80" s="33">
        <v>10000</v>
      </c>
      <c r="G80" s="34"/>
    </row>
    <row r="81" spans="1:7" ht="60">
      <c r="A81" s="59" t="s">
        <v>131</v>
      </c>
      <c r="B81" s="30" t="s">
        <v>27</v>
      </c>
      <c r="C81" s="31" t="s">
        <v>132</v>
      </c>
      <c r="D81" s="32">
        <v>0</v>
      </c>
      <c r="E81" s="32">
        <v>125</v>
      </c>
      <c r="F81" s="33">
        <v>0</v>
      </c>
      <c r="G81" s="34"/>
    </row>
    <row r="82" spans="1:7" ht="48">
      <c r="A82" s="59" t="s">
        <v>133</v>
      </c>
      <c r="B82" s="30" t="s">
        <v>27</v>
      </c>
      <c r="C82" s="31" t="s">
        <v>134</v>
      </c>
      <c r="D82" s="32">
        <v>100000</v>
      </c>
      <c r="E82" s="32">
        <v>93501.67</v>
      </c>
      <c r="F82" s="33">
        <v>6498.33</v>
      </c>
      <c r="G82" s="34"/>
    </row>
    <row r="83" spans="1:7" ht="48">
      <c r="A83" s="59" t="s">
        <v>52</v>
      </c>
      <c r="B83" s="30" t="s">
        <v>27</v>
      </c>
      <c r="C83" s="31" t="s">
        <v>135</v>
      </c>
      <c r="D83" s="32">
        <v>13000</v>
      </c>
      <c r="E83" s="32">
        <v>9750</v>
      </c>
      <c r="F83" s="33">
        <v>3250</v>
      </c>
      <c r="G83" s="34"/>
    </row>
    <row r="84" spans="1:7" ht="24">
      <c r="A84" s="59" t="s">
        <v>136</v>
      </c>
      <c r="B84" s="30" t="s">
        <v>27</v>
      </c>
      <c r="C84" s="31" t="s">
        <v>137</v>
      </c>
      <c r="D84" s="32">
        <v>25000</v>
      </c>
      <c r="E84" s="32">
        <v>20115.47</v>
      </c>
      <c r="F84" s="33">
        <v>4884.53</v>
      </c>
      <c r="G84" s="34"/>
    </row>
    <row r="85" spans="1:7" ht="60">
      <c r="A85" s="59" t="s">
        <v>138</v>
      </c>
      <c r="B85" s="30" t="s">
        <v>27</v>
      </c>
      <c r="C85" s="31" t="s">
        <v>139</v>
      </c>
      <c r="D85" s="32">
        <v>180000</v>
      </c>
      <c r="E85" s="32">
        <v>163654</v>
      </c>
      <c r="F85" s="33">
        <v>16346</v>
      </c>
      <c r="G85" s="34"/>
    </row>
    <row r="86" spans="1:7" ht="36">
      <c r="A86" s="59" t="s">
        <v>29</v>
      </c>
      <c r="B86" s="30" t="s">
        <v>27</v>
      </c>
      <c r="C86" s="31" t="s">
        <v>140</v>
      </c>
      <c r="D86" s="32">
        <v>1630000</v>
      </c>
      <c r="E86" s="32">
        <v>1435253.34</v>
      </c>
      <c r="F86" s="33">
        <v>194746.66</v>
      </c>
      <c r="G86" s="34"/>
    </row>
    <row r="87" spans="1:7" ht="36">
      <c r="A87" s="59" t="s">
        <v>29</v>
      </c>
      <c r="B87" s="30" t="s">
        <v>27</v>
      </c>
      <c r="C87" s="31" t="s">
        <v>141</v>
      </c>
      <c r="D87" s="32">
        <v>10000</v>
      </c>
      <c r="E87" s="32">
        <v>10000</v>
      </c>
      <c r="F87" s="33">
        <v>0</v>
      </c>
      <c r="G87" s="34"/>
    </row>
    <row r="88" spans="1:7" ht="24">
      <c r="A88" s="59" t="s">
        <v>40</v>
      </c>
      <c r="B88" s="30" t="s">
        <v>27</v>
      </c>
      <c r="C88" s="31" t="s">
        <v>142</v>
      </c>
      <c r="D88" s="32">
        <v>75000</v>
      </c>
      <c r="E88" s="32">
        <v>71000</v>
      </c>
      <c r="F88" s="33">
        <v>4000</v>
      </c>
      <c r="G88" s="34"/>
    </row>
    <row r="89" spans="1:7" ht="72">
      <c r="A89" s="59" t="s">
        <v>143</v>
      </c>
      <c r="B89" s="30" t="s">
        <v>27</v>
      </c>
      <c r="C89" s="31" t="s">
        <v>144</v>
      </c>
      <c r="D89" s="32">
        <v>0</v>
      </c>
      <c r="E89" s="32">
        <v>2000</v>
      </c>
      <c r="F89" s="33">
        <v>0</v>
      </c>
      <c r="G89" s="34"/>
    </row>
    <row r="90" spans="1:7" ht="72">
      <c r="A90" s="59" t="s">
        <v>145</v>
      </c>
      <c r="B90" s="30" t="s">
        <v>27</v>
      </c>
      <c r="C90" s="31" t="s">
        <v>146</v>
      </c>
      <c r="D90" s="32">
        <v>1700000</v>
      </c>
      <c r="E90" s="32">
        <v>1570984.49</v>
      </c>
      <c r="F90" s="33">
        <v>129015.51</v>
      </c>
      <c r="G90" s="34"/>
    </row>
    <row r="91" spans="1:7" ht="36">
      <c r="A91" s="59" t="s">
        <v>147</v>
      </c>
      <c r="B91" s="30" t="s">
        <v>27</v>
      </c>
      <c r="C91" s="31" t="s">
        <v>148</v>
      </c>
      <c r="D91" s="32">
        <v>296000</v>
      </c>
      <c r="E91" s="32">
        <v>707556.24</v>
      </c>
      <c r="F91" s="33">
        <v>0</v>
      </c>
      <c r="G91" s="34"/>
    </row>
    <row r="92" spans="1:7" ht="24">
      <c r="A92" s="59" t="s">
        <v>149</v>
      </c>
      <c r="B92" s="30" t="s">
        <v>27</v>
      </c>
      <c r="C92" s="31" t="s">
        <v>150</v>
      </c>
      <c r="D92" s="32">
        <v>120000</v>
      </c>
      <c r="E92" s="32">
        <v>116613.09</v>
      </c>
      <c r="F92" s="33">
        <v>3386.91</v>
      </c>
      <c r="G92" s="34"/>
    </row>
    <row r="93" spans="1:7" ht="60">
      <c r="A93" s="59" t="s">
        <v>151</v>
      </c>
      <c r="B93" s="30" t="s">
        <v>27</v>
      </c>
      <c r="C93" s="31" t="s">
        <v>152</v>
      </c>
      <c r="D93" s="32">
        <v>5900</v>
      </c>
      <c r="E93" s="32">
        <v>5900</v>
      </c>
      <c r="F93" s="33">
        <v>0</v>
      </c>
      <c r="G93" s="34"/>
    </row>
    <row r="94" spans="1:7" ht="60">
      <c r="A94" s="59" t="s">
        <v>153</v>
      </c>
      <c r="B94" s="30" t="s">
        <v>27</v>
      </c>
      <c r="C94" s="31" t="s">
        <v>154</v>
      </c>
      <c r="D94" s="32">
        <v>37000</v>
      </c>
      <c r="E94" s="32">
        <v>46035.12</v>
      </c>
      <c r="F94" s="33">
        <v>0</v>
      </c>
      <c r="G94" s="34"/>
    </row>
    <row r="95" spans="1:7" ht="72">
      <c r="A95" s="59" t="s">
        <v>155</v>
      </c>
      <c r="B95" s="30" t="s">
        <v>27</v>
      </c>
      <c r="C95" s="31" t="s">
        <v>156</v>
      </c>
      <c r="D95" s="32">
        <v>133500</v>
      </c>
      <c r="E95" s="32">
        <v>133472.4</v>
      </c>
      <c r="F95" s="33">
        <v>27.6</v>
      </c>
      <c r="G95" s="34"/>
    </row>
    <row r="96" spans="1:7" ht="36">
      <c r="A96" s="59" t="s">
        <v>29</v>
      </c>
      <c r="B96" s="30" t="s">
        <v>27</v>
      </c>
      <c r="C96" s="31" t="s">
        <v>157</v>
      </c>
      <c r="D96" s="32">
        <v>26600</v>
      </c>
      <c r="E96" s="32">
        <v>26888.8</v>
      </c>
      <c r="F96" s="33">
        <v>0</v>
      </c>
      <c r="G96" s="34"/>
    </row>
    <row r="97" spans="1:7" ht="24">
      <c r="A97" s="59" t="s">
        <v>158</v>
      </c>
      <c r="B97" s="30" t="s">
        <v>27</v>
      </c>
      <c r="C97" s="31" t="s">
        <v>159</v>
      </c>
      <c r="D97" s="32">
        <v>0</v>
      </c>
      <c r="E97" s="32">
        <v>35183.15</v>
      </c>
      <c r="F97" s="33">
        <v>0</v>
      </c>
      <c r="G97" s="34"/>
    </row>
    <row r="98" spans="1:7" ht="15">
      <c r="A98" s="59" t="s">
        <v>160</v>
      </c>
      <c r="B98" s="30" t="s">
        <v>27</v>
      </c>
      <c r="C98" s="31" t="s">
        <v>161</v>
      </c>
      <c r="D98" s="32">
        <v>32400</v>
      </c>
      <c r="E98" s="32">
        <v>32443.18</v>
      </c>
      <c r="F98" s="33">
        <v>0</v>
      </c>
      <c r="G98" s="34"/>
    </row>
    <row r="99" spans="1:7" ht="36">
      <c r="A99" s="59" t="s">
        <v>162</v>
      </c>
      <c r="B99" s="30" t="s">
        <v>27</v>
      </c>
      <c r="C99" s="31" t="s">
        <v>163</v>
      </c>
      <c r="D99" s="32">
        <v>110772000</v>
      </c>
      <c r="E99" s="32">
        <v>88771551.43</v>
      </c>
      <c r="F99" s="33">
        <v>22000448.57</v>
      </c>
      <c r="G99" s="34"/>
    </row>
    <row r="100" spans="1:7" ht="48">
      <c r="A100" s="59" t="s">
        <v>164</v>
      </c>
      <c r="B100" s="30" t="s">
        <v>27</v>
      </c>
      <c r="C100" s="31" t="s">
        <v>165</v>
      </c>
      <c r="D100" s="32">
        <v>124600</v>
      </c>
      <c r="E100" s="32">
        <v>124600</v>
      </c>
      <c r="F100" s="33">
        <v>0</v>
      </c>
      <c r="G100" s="34"/>
    </row>
    <row r="101" spans="1:7" ht="24">
      <c r="A101" s="59" t="s">
        <v>166</v>
      </c>
      <c r="B101" s="30" t="s">
        <v>27</v>
      </c>
      <c r="C101" s="31" t="s">
        <v>167</v>
      </c>
      <c r="D101" s="32">
        <v>3882300</v>
      </c>
      <c r="E101" s="32">
        <v>3191528.29</v>
      </c>
      <c r="F101" s="33">
        <v>690771.71</v>
      </c>
      <c r="G101" s="34"/>
    </row>
    <row r="102" spans="1:7" ht="60">
      <c r="A102" s="59" t="s">
        <v>168</v>
      </c>
      <c r="B102" s="30" t="s">
        <v>27</v>
      </c>
      <c r="C102" s="31" t="s">
        <v>169</v>
      </c>
      <c r="D102" s="32">
        <v>880000</v>
      </c>
      <c r="E102" s="32">
        <v>880000</v>
      </c>
      <c r="F102" s="33">
        <v>0</v>
      </c>
      <c r="G102" s="34"/>
    </row>
    <row r="103" spans="1:7" ht="36">
      <c r="A103" s="59" t="s">
        <v>170</v>
      </c>
      <c r="B103" s="30" t="s">
        <v>27</v>
      </c>
      <c r="C103" s="31" t="s">
        <v>171</v>
      </c>
      <c r="D103" s="32">
        <v>1012900</v>
      </c>
      <c r="E103" s="32">
        <v>1012900</v>
      </c>
      <c r="F103" s="33">
        <v>0</v>
      </c>
      <c r="G103" s="34"/>
    </row>
    <row r="104" spans="1:7" ht="15">
      <c r="A104" s="59" t="s">
        <v>172</v>
      </c>
      <c r="B104" s="30" t="s">
        <v>27</v>
      </c>
      <c r="C104" s="31" t="s">
        <v>173</v>
      </c>
      <c r="D104" s="32">
        <v>2182600</v>
      </c>
      <c r="E104" s="32">
        <v>2138900</v>
      </c>
      <c r="F104" s="33">
        <v>43700</v>
      </c>
      <c r="G104" s="34"/>
    </row>
    <row r="105" spans="1:7" ht="36">
      <c r="A105" s="59" t="s">
        <v>174</v>
      </c>
      <c r="B105" s="30" t="s">
        <v>27</v>
      </c>
      <c r="C105" s="31" t="s">
        <v>175</v>
      </c>
      <c r="D105" s="32">
        <v>72288000</v>
      </c>
      <c r="E105" s="32">
        <v>54787275.22</v>
      </c>
      <c r="F105" s="33">
        <v>17500724.78</v>
      </c>
      <c r="G105" s="34"/>
    </row>
    <row r="106" spans="1:7" ht="24">
      <c r="A106" s="59" t="s">
        <v>176</v>
      </c>
      <c r="B106" s="30" t="s">
        <v>27</v>
      </c>
      <c r="C106" s="31" t="s">
        <v>177</v>
      </c>
      <c r="D106" s="32">
        <v>152365707.3</v>
      </c>
      <c r="E106" s="32">
        <v>143209408.48</v>
      </c>
      <c r="F106" s="33">
        <v>9156298.82</v>
      </c>
      <c r="G106" s="34"/>
    </row>
    <row r="107" spans="1:7" ht="36">
      <c r="A107" s="59" t="s">
        <v>178</v>
      </c>
      <c r="B107" s="30" t="s">
        <v>27</v>
      </c>
      <c r="C107" s="31" t="s">
        <v>179</v>
      </c>
      <c r="D107" s="32">
        <v>2692200</v>
      </c>
      <c r="E107" s="32">
        <v>2692200</v>
      </c>
      <c r="F107" s="33">
        <v>0</v>
      </c>
      <c r="G107" s="34"/>
    </row>
    <row r="108" spans="1:7" ht="48">
      <c r="A108" s="59" t="s">
        <v>180</v>
      </c>
      <c r="B108" s="30" t="s">
        <v>27</v>
      </c>
      <c r="C108" s="31" t="s">
        <v>181</v>
      </c>
      <c r="D108" s="32">
        <v>345500</v>
      </c>
      <c r="E108" s="32">
        <v>345500</v>
      </c>
      <c r="F108" s="33">
        <v>0</v>
      </c>
      <c r="G108" s="34"/>
    </row>
    <row r="109" spans="1:7" ht="36">
      <c r="A109" s="59" t="s">
        <v>182</v>
      </c>
      <c r="B109" s="30" t="s">
        <v>27</v>
      </c>
      <c r="C109" s="31" t="s">
        <v>183</v>
      </c>
      <c r="D109" s="32">
        <v>52469000</v>
      </c>
      <c r="E109" s="32">
        <v>31564221</v>
      </c>
      <c r="F109" s="33">
        <v>20904779</v>
      </c>
      <c r="G109" s="34"/>
    </row>
    <row r="110" spans="1:7" ht="48">
      <c r="A110" s="59" t="s">
        <v>184</v>
      </c>
      <c r="B110" s="30" t="s">
        <v>27</v>
      </c>
      <c r="C110" s="31" t="s">
        <v>185</v>
      </c>
      <c r="D110" s="32">
        <v>135200</v>
      </c>
      <c r="E110" s="32">
        <v>53695.88</v>
      </c>
      <c r="F110" s="33">
        <v>81504.12</v>
      </c>
      <c r="G110" s="34"/>
    </row>
    <row r="111" spans="1:7" ht="24">
      <c r="A111" s="59" t="s">
        <v>186</v>
      </c>
      <c r="B111" s="30" t="s">
        <v>27</v>
      </c>
      <c r="C111" s="31" t="s">
        <v>187</v>
      </c>
      <c r="D111" s="32">
        <v>15688067</v>
      </c>
      <c r="E111" s="32">
        <v>15625876.76</v>
      </c>
      <c r="F111" s="33">
        <v>62190.24</v>
      </c>
      <c r="G111" s="34"/>
    </row>
    <row r="112" spans="1:7" ht="36">
      <c r="A112" s="59" t="s">
        <v>188</v>
      </c>
      <c r="B112" s="30" t="s">
        <v>27</v>
      </c>
      <c r="C112" s="31" t="s">
        <v>189</v>
      </c>
      <c r="D112" s="32">
        <v>3610</v>
      </c>
      <c r="E112" s="32">
        <v>3610</v>
      </c>
      <c r="F112" s="33">
        <v>0</v>
      </c>
      <c r="G112" s="34"/>
    </row>
    <row r="113" spans="1:7" ht="36">
      <c r="A113" s="59" t="s">
        <v>190</v>
      </c>
      <c r="B113" s="30" t="s">
        <v>27</v>
      </c>
      <c r="C113" s="31" t="s">
        <v>191</v>
      </c>
      <c r="D113" s="32">
        <v>0</v>
      </c>
      <c r="E113" s="32">
        <v>-13024877.74</v>
      </c>
      <c r="F113" s="33">
        <v>0</v>
      </c>
      <c r="G113" s="34"/>
    </row>
    <row r="114" spans="1:7" ht="96">
      <c r="A114" s="59" t="s">
        <v>192</v>
      </c>
      <c r="B114" s="30" t="s">
        <v>27</v>
      </c>
      <c r="C114" s="31" t="s">
        <v>193</v>
      </c>
      <c r="D114" s="32">
        <v>6058000</v>
      </c>
      <c r="E114" s="32">
        <v>5760023.1</v>
      </c>
      <c r="F114" s="33">
        <v>297976.9</v>
      </c>
      <c r="G114" s="34"/>
    </row>
    <row r="115" spans="1:7" ht="108">
      <c r="A115" s="59" t="s">
        <v>194</v>
      </c>
      <c r="B115" s="30" t="s">
        <v>27</v>
      </c>
      <c r="C115" s="31" t="s">
        <v>195</v>
      </c>
      <c r="D115" s="32">
        <v>245000</v>
      </c>
      <c r="E115" s="32">
        <v>224925.02</v>
      </c>
      <c r="F115" s="33">
        <v>20074.98</v>
      </c>
      <c r="G115" s="34"/>
    </row>
    <row r="116" spans="1:7" ht="72">
      <c r="A116" s="59" t="s">
        <v>196</v>
      </c>
      <c r="B116" s="30" t="s">
        <v>27</v>
      </c>
      <c r="C116" s="31" t="s">
        <v>197</v>
      </c>
      <c r="D116" s="32">
        <v>255000</v>
      </c>
      <c r="E116" s="32">
        <v>235545.01</v>
      </c>
      <c r="F116" s="33">
        <v>19454.99</v>
      </c>
      <c r="G116" s="34"/>
    </row>
    <row r="117" spans="1:7" ht="48">
      <c r="A117" s="59" t="s">
        <v>198</v>
      </c>
      <c r="B117" s="30" t="s">
        <v>27</v>
      </c>
      <c r="C117" s="31" t="s">
        <v>199</v>
      </c>
      <c r="D117" s="32">
        <v>15000</v>
      </c>
      <c r="E117" s="32">
        <v>14810.72</v>
      </c>
      <c r="F117" s="33">
        <v>189.28</v>
      </c>
      <c r="G117" s="34"/>
    </row>
    <row r="118" spans="1:7" ht="72">
      <c r="A118" s="59" t="s">
        <v>200</v>
      </c>
      <c r="B118" s="30" t="s">
        <v>27</v>
      </c>
      <c r="C118" s="31" t="s">
        <v>201</v>
      </c>
      <c r="D118" s="32">
        <v>0</v>
      </c>
      <c r="E118" s="32">
        <v>38.57</v>
      </c>
      <c r="F118" s="33">
        <v>0</v>
      </c>
      <c r="G118" s="34"/>
    </row>
    <row r="119" spans="1:7" ht="48">
      <c r="A119" s="59" t="s">
        <v>202</v>
      </c>
      <c r="B119" s="30" t="s">
        <v>27</v>
      </c>
      <c r="C119" s="31" t="s">
        <v>203</v>
      </c>
      <c r="D119" s="32">
        <v>118700</v>
      </c>
      <c r="E119" s="32">
        <v>118650</v>
      </c>
      <c r="F119" s="33">
        <v>50</v>
      </c>
      <c r="G119" s="34"/>
    </row>
    <row r="120" spans="1:7" ht="84">
      <c r="A120" s="59" t="s">
        <v>204</v>
      </c>
      <c r="B120" s="30" t="s">
        <v>27</v>
      </c>
      <c r="C120" s="31" t="s">
        <v>205</v>
      </c>
      <c r="D120" s="32">
        <v>94000</v>
      </c>
      <c r="E120" s="32">
        <v>88784</v>
      </c>
      <c r="F120" s="33">
        <v>5216</v>
      </c>
      <c r="G120" s="34"/>
    </row>
    <row r="121" spans="1:7" ht="156">
      <c r="A121" s="59" t="s">
        <v>206</v>
      </c>
      <c r="B121" s="30" t="s">
        <v>27</v>
      </c>
      <c r="C121" s="31" t="s">
        <v>207</v>
      </c>
      <c r="D121" s="32">
        <v>215000</v>
      </c>
      <c r="E121" s="32">
        <v>204244.03</v>
      </c>
      <c r="F121" s="33">
        <v>10755.97</v>
      </c>
      <c r="G121" s="34"/>
    </row>
    <row r="122" spans="1:7" ht="36">
      <c r="A122" s="59" t="s">
        <v>208</v>
      </c>
      <c r="B122" s="30" t="s">
        <v>27</v>
      </c>
      <c r="C122" s="31" t="s">
        <v>209</v>
      </c>
      <c r="D122" s="32">
        <v>3799000</v>
      </c>
      <c r="E122" s="32">
        <v>3954556.22</v>
      </c>
      <c r="F122" s="33">
        <v>0</v>
      </c>
      <c r="G122" s="34"/>
    </row>
    <row r="123" spans="1:7" ht="60">
      <c r="A123" s="59" t="s">
        <v>153</v>
      </c>
      <c r="B123" s="30" t="s">
        <v>27</v>
      </c>
      <c r="C123" s="31" t="s">
        <v>210</v>
      </c>
      <c r="D123" s="32">
        <v>8000</v>
      </c>
      <c r="E123" s="32">
        <v>8019.11</v>
      </c>
      <c r="F123" s="33">
        <v>0</v>
      </c>
      <c r="G123" s="34"/>
    </row>
    <row r="124" spans="1:7" ht="15">
      <c r="A124" s="59" t="s">
        <v>172</v>
      </c>
      <c r="B124" s="30" t="s">
        <v>27</v>
      </c>
      <c r="C124" s="31" t="s">
        <v>211</v>
      </c>
      <c r="D124" s="32">
        <v>139000</v>
      </c>
      <c r="E124" s="32">
        <v>95850</v>
      </c>
      <c r="F124" s="33">
        <v>43150</v>
      </c>
      <c r="G124" s="34"/>
    </row>
    <row r="125" spans="1:7" ht="24">
      <c r="A125" s="59" t="s">
        <v>186</v>
      </c>
      <c r="B125" s="30" t="s">
        <v>27</v>
      </c>
      <c r="C125" s="31" t="s">
        <v>212</v>
      </c>
      <c r="D125" s="32">
        <v>5775000</v>
      </c>
      <c r="E125" s="32">
        <v>5775000</v>
      </c>
      <c r="F125" s="33">
        <v>0</v>
      </c>
      <c r="G125" s="34"/>
    </row>
    <row r="126" spans="1:7" ht="24">
      <c r="A126" s="59" t="s">
        <v>213</v>
      </c>
      <c r="B126" s="30" t="s">
        <v>27</v>
      </c>
      <c r="C126" s="31" t="s">
        <v>214</v>
      </c>
      <c r="D126" s="32">
        <v>30000</v>
      </c>
      <c r="E126" s="32">
        <v>35000</v>
      </c>
      <c r="F126" s="33">
        <v>0</v>
      </c>
      <c r="G126" s="34"/>
    </row>
    <row r="127" spans="1:7" ht="36">
      <c r="A127" s="59" t="s">
        <v>147</v>
      </c>
      <c r="B127" s="30" t="s">
        <v>27</v>
      </c>
      <c r="C127" s="31" t="s">
        <v>215</v>
      </c>
      <c r="D127" s="32">
        <v>16100</v>
      </c>
      <c r="E127" s="32">
        <v>16112.48</v>
      </c>
      <c r="F127" s="33">
        <v>0</v>
      </c>
      <c r="G127" s="34"/>
    </row>
    <row r="128" spans="1:7" ht="15">
      <c r="A128" s="59" t="s">
        <v>172</v>
      </c>
      <c r="B128" s="30" t="s">
        <v>27</v>
      </c>
      <c r="C128" s="31" t="s">
        <v>216</v>
      </c>
      <c r="D128" s="32">
        <v>1166700</v>
      </c>
      <c r="E128" s="32">
        <v>0</v>
      </c>
      <c r="F128" s="33">
        <v>1166700</v>
      </c>
      <c r="G128" s="34"/>
    </row>
    <row r="129" spans="1:7" ht="36">
      <c r="A129" s="59" t="s">
        <v>147</v>
      </c>
      <c r="B129" s="30" t="s">
        <v>27</v>
      </c>
      <c r="C129" s="31" t="s">
        <v>217</v>
      </c>
      <c r="D129" s="32">
        <v>1000</v>
      </c>
      <c r="E129" s="32">
        <v>29157.69</v>
      </c>
      <c r="F129" s="33">
        <v>0</v>
      </c>
      <c r="G129" s="34"/>
    </row>
    <row r="130" spans="1:7" ht="24">
      <c r="A130" s="59" t="s">
        <v>149</v>
      </c>
      <c r="B130" s="30" t="s">
        <v>27</v>
      </c>
      <c r="C130" s="31" t="s">
        <v>218</v>
      </c>
      <c r="D130" s="32">
        <v>995000</v>
      </c>
      <c r="E130" s="32">
        <v>989007</v>
      </c>
      <c r="F130" s="33">
        <v>5993</v>
      </c>
      <c r="G130" s="34"/>
    </row>
    <row r="131" spans="1:7" ht="48">
      <c r="A131" s="59" t="s">
        <v>219</v>
      </c>
      <c r="B131" s="30" t="s">
        <v>27</v>
      </c>
      <c r="C131" s="31" t="s">
        <v>220</v>
      </c>
      <c r="D131" s="32">
        <v>25000</v>
      </c>
      <c r="E131" s="32">
        <v>16784.27</v>
      </c>
      <c r="F131" s="33">
        <v>8215.73</v>
      </c>
      <c r="G131" s="34"/>
    </row>
    <row r="132" spans="1:7" ht="60">
      <c r="A132" s="59" t="s">
        <v>153</v>
      </c>
      <c r="B132" s="30" t="s">
        <v>27</v>
      </c>
      <c r="C132" s="31" t="s">
        <v>221</v>
      </c>
      <c r="D132" s="32">
        <v>99100</v>
      </c>
      <c r="E132" s="32">
        <v>99100</v>
      </c>
      <c r="F132" s="33">
        <v>0</v>
      </c>
      <c r="G132" s="34"/>
    </row>
    <row r="133" spans="1:7" ht="48">
      <c r="A133" s="59" t="s">
        <v>222</v>
      </c>
      <c r="B133" s="30" t="s">
        <v>27</v>
      </c>
      <c r="C133" s="31" t="s">
        <v>223</v>
      </c>
      <c r="D133" s="32">
        <v>873950</v>
      </c>
      <c r="E133" s="32">
        <v>873950</v>
      </c>
      <c r="F133" s="33">
        <v>0</v>
      </c>
      <c r="G133" s="34"/>
    </row>
    <row r="134" spans="1:7" ht="15">
      <c r="A134" s="59" t="s">
        <v>172</v>
      </c>
      <c r="B134" s="30" t="s">
        <v>27</v>
      </c>
      <c r="C134" s="31" t="s">
        <v>224</v>
      </c>
      <c r="D134" s="32">
        <v>76827400</v>
      </c>
      <c r="E134" s="32">
        <v>69472400</v>
      </c>
      <c r="F134" s="33">
        <v>7355000</v>
      </c>
      <c r="G134" s="34"/>
    </row>
    <row r="135" spans="1:7" ht="15">
      <c r="A135" s="59" t="s">
        <v>225</v>
      </c>
      <c r="B135" s="30" t="s">
        <v>27</v>
      </c>
      <c r="C135" s="31" t="s">
        <v>226</v>
      </c>
      <c r="D135" s="32">
        <v>529801200</v>
      </c>
      <c r="E135" s="32">
        <v>488438000</v>
      </c>
      <c r="F135" s="33">
        <v>41363200</v>
      </c>
      <c r="G135" s="34"/>
    </row>
    <row r="136" spans="1:7" ht="24">
      <c r="A136" s="59" t="s">
        <v>186</v>
      </c>
      <c r="B136" s="30" t="s">
        <v>27</v>
      </c>
      <c r="C136" s="31" t="s">
        <v>227</v>
      </c>
      <c r="D136" s="32">
        <v>19482500</v>
      </c>
      <c r="E136" s="32">
        <v>19482500</v>
      </c>
      <c r="F136" s="33">
        <v>0</v>
      </c>
      <c r="G136" s="34"/>
    </row>
    <row r="137" spans="1:7" ht="36">
      <c r="A137" s="59" t="s">
        <v>228</v>
      </c>
      <c r="B137" s="30" t="s">
        <v>27</v>
      </c>
      <c r="C137" s="31" t="s">
        <v>229</v>
      </c>
      <c r="D137" s="32">
        <v>0</v>
      </c>
      <c r="E137" s="32">
        <v>-2610386.31</v>
      </c>
      <c r="F137" s="33">
        <v>0</v>
      </c>
      <c r="G137" s="34"/>
    </row>
    <row r="138" spans="1:7" ht="48">
      <c r="A138" s="59" t="s">
        <v>219</v>
      </c>
      <c r="B138" s="30" t="s">
        <v>27</v>
      </c>
      <c r="C138" s="31" t="s">
        <v>230</v>
      </c>
      <c r="D138" s="32">
        <v>49000</v>
      </c>
      <c r="E138" s="32">
        <v>46138.85</v>
      </c>
      <c r="F138" s="33">
        <v>2861.15</v>
      </c>
      <c r="G138" s="34"/>
    </row>
    <row r="139" spans="1:7" ht="24">
      <c r="A139" s="59" t="s">
        <v>231</v>
      </c>
      <c r="B139" s="30" t="s">
        <v>27</v>
      </c>
      <c r="C139" s="31" t="s">
        <v>232</v>
      </c>
      <c r="D139" s="32">
        <v>596200</v>
      </c>
      <c r="E139" s="32">
        <v>596200</v>
      </c>
      <c r="F139" s="33">
        <v>0</v>
      </c>
      <c r="G139" s="34"/>
    </row>
    <row r="140" spans="1:7" ht="15">
      <c r="A140" s="59" t="s">
        <v>172</v>
      </c>
      <c r="B140" s="30" t="s">
        <v>27</v>
      </c>
      <c r="C140" s="31" t="s">
        <v>233</v>
      </c>
      <c r="D140" s="32">
        <v>7330400</v>
      </c>
      <c r="E140" s="32">
        <v>7330400</v>
      </c>
      <c r="F140" s="33">
        <v>0</v>
      </c>
      <c r="G140" s="34"/>
    </row>
    <row r="141" spans="1:7" ht="36">
      <c r="A141" s="59" t="s">
        <v>147</v>
      </c>
      <c r="B141" s="30" t="s">
        <v>27</v>
      </c>
      <c r="C141" s="31" t="s">
        <v>234</v>
      </c>
      <c r="D141" s="32">
        <v>26200</v>
      </c>
      <c r="E141" s="32">
        <v>26218.68</v>
      </c>
      <c r="F141" s="33">
        <v>0</v>
      </c>
      <c r="G141" s="34"/>
    </row>
    <row r="142" spans="1:7" ht="36">
      <c r="A142" s="59" t="s">
        <v>29</v>
      </c>
      <c r="B142" s="30" t="s">
        <v>27</v>
      </c>
      <c r="C142" s="31" t="s">
        <v>235</v>
      </c>
      <c r="D142" s="32">
        <v>20000</v>
      </c>
      <c r="E142" s="32">
        <v>20000</v>
      </c>
      <c r="F142" s="33">
        <v>0</v>
      </c>
      <c r="G142" s="34"/>
    </row>
    <row r="143" spans="1:7" ht="36">
      <c r="A143" s="59" t="s">
        <v>147</v>
      </c>
      <c r="B143" s="30" t="s">
        <v>27</v>
      </c>
      <c r="C143" s="31" t="s">
        <v>236</v>
      </c>
      <c r="D143" s="32">
        <v>1700</v>
      </c>
      <c r="E143" s="32">
        <v>1708.5</v>
      </c>
      <c r="F143" s="33">
        <v>0</v>
      </c>
      <c r="G143" s="34"/>
    </row>
    <row r="144" spans="1:7" ht="24">
      <c r="A144" s="59" t="s">
        <v>158</v>
      </c>
      <c r="B144" s="30" t="s">
        <v>27</v>
      </c>
      <c r="C144" s="31" t="s">
        <v>237</v>
      </c>
      <c r="D144" s="32">
        <v>0</v>
      </c>
      <c r="E144" s="32">
        <v>20673.54</v>
      </c>
      <c r="F144" s="33">
        <v>0</v>
      </c>
      <c r="G144" s="34"/>
    </row>
    <row r="145" spans="1:7" ht="24">
      <c r="A145" s="59" t="s">
        <v>238</v>
      </c>
      <c r="B145" s="30" t="s">
        <v>27</v>
      </c>
      <c r="C145" s="31" t="s">
        <v>239</v>
      </c>
      <c r="D145" s="32">
        <v>126812000</v>
      </c>
      <c r="E145" s="32">
        <v>89183000</v>
      </c>
      <c r="F145" s="33">
        <v>37629000</v>
      </c>
      <c r="G145" s="34"/>
    </row>
    <row r="146" spans="1:7" ht="15">
      <c r="A146" s="59" t="s">
        <v>172</v>
      </c>
      <c r="B146" s="30" t="s">
        <v>27</v>
      </c>
      <c r="C146" s="31" t="s">
        <v>240</v>
      </c>
      <c r="D146" s="32">
        <v>292722000</v>
      </c>
      <c r="E146" s="32">
        <v>195152000</v>
      </c>
      <c r="F146" s="33">
        <v>97570000</v>
      </c>
      <c r="G146" s="34"/>
    </row>
    <row r="147" spans="1:7" ht="12" customHeight="1">
      <c r="A147" s="35"/>
      <c r="B147" s="36"/>
      <c r="C147" s="36"/>
      <c r="D147" s="36"/>
      <c r="E147" s="36"/>
      <c r="F147" s="36"/>
      <c r="G147" s="35"/>
    </row>
    <row r="148" spans="1:7" ht="33.75" customHeight="1">
      <c r="A148" s="50"/>
      <c r="B148" s="51"/>
      <c r="C148" s="51"/>
      <c r="D148" s="51"/>
      <c r="E148" s="51"/>
      <c r="F148" s="51"/>
      <c r="G148" s="37"/>
    </row>
  </sheetData>
  <sheetProtection/>
  <mergeCells count="12">
    <mergeCell ref="F13:F14"/>
    <mergeCell ref="A148:F148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"/>
  <sheetViews>
    <sheetView showGridLines="0" zoomScaleSheetLayoutView="100" workbookViewId="0" topLeftCell="B1">
      <selection activeCell="G375" sqref="G1:M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3" width="0" style="1" hidden="1" customWidth="1"/>
    <col min="14" max="16384" width="9.140625" style="1" customWidth="1"/>
  </cols>
  <sheetData>
    <row r="1" spans="1:8" ht="15" customHeight="1">
      <c r="A1" s="46" t="s">
        <v>241</v>
      </c>
      <c r="B1" s="47"/>
      <c r="C1" s="47"/>
      <c r="D1" s="47"/>
      <c r="E1" s="47"/>
      <c r="F1" s="47"/>
      <c r="G1" s="3"/>
      <c r="H1" s="3"/>
    </row>
    <row r="2" spans="1:8" ht="9" customHeight="1">
      <c r="A2" s="38"/>
      <c r="B2" s="38"/>
      <c r="C2" s="38"/>
      <c r="D2" s="9"/>
      <c r="E2" s="9"/>
      <c r="F2" s="39" t="s">
        <v>242</v>
      </c>
      <c r="G2" s="8"/>
      <c r="H2" s="8"/>
    </row>
    <row r="3" spans="1:8" ht="27" customHeight="1">
      <c r="A3" s="52" t="s">
        <v>20</v>
      </c>
      <c r="B3" s="54" t="s">
        <v>21</v>
      </c>
      <c r="C3" s="54" t="s">
        <v>243</v>
      </c>
      <c r="D3" s="48" t="s">
        <v>23</v>
      </c>
      <c r="E3" s="48" t="s">
        <v>24</v>
      </c>
      <c r="F3" s="48" t="s">
        <v>25</v>
      </c>
      <c r="G3" s="56"/>
      <c r="H3" s="4"/>
    </row>
    <row r="4" spans="1:8" ht="14.25" customHeight="1">
      <c r="A4" s="53"/>
      <c r="B4" s="55"/>
      <c r="C4" s="55"/>
      <c r="D4" s="49"/>
      <c r="E4" s="49"/>
      <c r="F4" s="49"/>
      <c r="G4" s="57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58" t="s">
        <v>244</v>
      </c>
      <c r="B6" s="25" t="s">
        <v>245</v>
      </c>
      <c r="C6" s="26" t="s">
        <v>28</v>
      </c>
      <c r="D6" s="27">
        <v>2127988790.1</v>
      </c>
      <c r="E6" s="27">
        <v>1761463239.95</v>
      </c>
      <c r="F6" s="28">
        <v>366525550.15</v>
      </c>
      <c r="G6" s="29"/>
      <c r="H6" s="29"/>
    </row>
    <row r="7" spans="1:8" ht="24">
      <c r="A7" s="59" t="s">
        <v>246</v>
      </c>
      <c r="B7" s="30" t="s">
        <v>245</v>
      </c>
      <c r="C7" s="31" t="s">
        <v>247</v>
      </c>
      <c r="D7" s="32">
        <v>1515735</v>
      </c>
      <c r="E7" s="32">
        <v>1297300.51</v>
      </c>
      <c r="F7" s="33">
        <v>218434.49</v>
      </c>
      <c r="G7" s="34"/>
      <c r="H7" s="34"/>
    </row>
    <row r="8" spans="1:8" ht="36">
      <c r="A8" s="59" t="s">
        <v>248</v>
      </c>
      <c r="B8" s="30" t="s">
        <v>245</v>
      </c>
      <c r="C8" s="31" t="s">
        <v>249</v>
      </c>
      <c r="D8" s="32">
        <v>88000</v>
      </c>
      <c r="E8" s="32">
        <v>61518</v>
      </c>
      <c r="F8" s="33">
        <v>26482</v>
      </c>
      <c r="G8" s="34"/>
      <c r="H8" s="34"/>
    </row>
    <row r="9" spans="1:8" ht="36">
      <c r="A9" s="59" t="s">
        <v>250</v>
      </c>
      <c r="B9" s="30" t="s">
        <v>245</v>
      </c>
      <c r="C9" s="31" t="s">
        <v>251</v>
      </c>
      <c r="D9" s="32">
        <v>376797</v>
      </c>
      <c r="E9" s="32">
        <v>336468.01</v>
      </c>
      <c r="F9" s="33">
        <v>40328.99</v>
      </c>
      <c r="G9" s="34"/>
      <c r="H9" s="34"/>
    </row>
    <row r="10" spans="1:8" ht="24">
      <c r="A10" s="59" t="s">
        <v>246</v>
      </c>
      <c r="B10" s="30" t="s">
        <v>245</v>
      </c>
      <c r="C10" s="31" t="s">
        <v>252</v>
      </c>
      <c r="D10" s="32">
        <v>884166</v>
      </c>
      <c r="E10" s="32">
        <v>752779.68</v>
      </c>
      <c r="F10" s="33">
        <v>131386.32</v>
      </c>
      <c r="G10" s="34"/>
      <c r="H10" s="34"/>
    </row>
    <row r="11" spans="1:8" ht="36">
      <c r="A11" s="59" t="s">
        <v>250</v>
      </c>
      <c r="B11" s="30" t="s">
        <v>245</v>
      </c>
      <c r="C11" s="31" t="s">
        <v>253</v>
      </c>
      <c r="D11" s="32">
        <v>240179.7</v>
      </c>
      <c r="E11" s="32">
        <v>207538.84</v>
      </c>
      <c r="F11" s="33">
        <v>32640.86</v>
      </c>
      <c r="G11" s="34"/>
      <c r="H11" s="34"/>
    </row>
    <row r="12" spans="1:8" ht="24">
      <c r="A12" s="59" t="s">
        <v>254</v>
      </c>
      <c r="B12" s="30" t="s">
        <v>245</v>
      </c>
      <c r="C12" s="31" t="s">
        <v>255</v>
      </c>
      <c r="D12" s="32">
        <v>540000</v>
      </c>
      <c r="E12" s="32">
        <v>524422.35</v>
      </c>
      <c r="F12" s="33">
        <v>15577.65</v>
      </c>
      <c r="G12" s="34"/>
      <c r="H12" s="34"/>
    </row>
    <row r="13" spans="1:8" ht="24">
      <c r="A13" s="59" t="s">
        <v>246</v>
      </c>
      <c r="B13" s="30" t="s">
        <v>245</v>
      </c>
      <c r="C13" s="31" t="s">
        <v>256</v>
      </c>
      <c r="D13" s="32">
        <v>21847296.6</v>
      </c>
      <c r="E13" s="32">
        <v>17690072.91</v>
      </c>
      <c r="F13" s="33">
        <v>4157223.69</v>
      </c>
      <c r="G13" s="34"/>
      <c r="H13" s="34"/>
    </row>
    <row r="14" spans="1:8" ht="36">
      <c r="A14" s="59" t="s">
        <v>248</v>
      </c>
      <c r="B14" s="30" t="s">
        <v>245</v>
      </c>
      <c r="C14" s="31" t="s">
        <v>257</v>
      </c>
      <c r="D14" s="32">
        <v>193867.87</v>
      </c>
      <c r="E14" s="32">
        <v>101667.3</v>
      </c>
      <c r="F14" s="33">
        <v>92200.57</v>
      </c>
      <c r="G14" s="34"/>
      <c r="H14" s="34"/>
    </row>
    <row r="15" spans="1:8" ht="36">
      <c r="A15" s="59" t="s">
        <v>250</v>
      </c>
      <c r="B15" s="30" t="s">
        <v>245</v>
      </c>
      <c r="C15" s="31" t="s">
        <v>258</v>
      </c>
      <c r="D15" s="32">
        <v>6539897.6</v>
      </c>
      <c r="E15" s="32">
        <v>5320845.79</v>
      </c>
      <c r="F15" s="33">
        <v>1219051.81</v>
      </c>
      <c r="G15" s="34"/>
      <c r="H15" s="34"/>
    </row>
    <row r="16" spans="1:8" ht="24">
      <c r="A16" s="59" t="s">
        <v>254</v>
      </c>
      <c r="B16" s="30" t="s">
        <v>245</v>
      </c>
      <c r="C16" s="31" t="s">
        <v>259</v>
      </c>
      <c r="D16" s="32">
        <v>971900</v>
      </c>
      <c r="E16" s="32">
        <v>847629.99</v>
      </c>
      <c r="F16" s="33">
        <v>124270.01</v>
      </c>
      <c r="G16" s="34"/>
      <c r="H16" s="34"/>
    </row>
    <row r="17" spans="1:8" ht="15">
      <c r="A17" s="59" t="s">
        <v>260</v>
      </c>
      <c r="B17" s="30" t="s">
        <v>245</v>
      </c>
      <c r="C17" s="31" t="s">
        <v>261</v>
      </c>
      <c r="D17" s="32">
        <v>5352581</v>
      </c>
      <c r="E17" s="32">
        <v>3927402.52</v>
      </c>
      <c r="F17" s="33">
        <v>1425178.48</v>
      </c>
      <c r="G17" s="34"/>
      <c r="H17" s="34"/>
    </row>
    <row r="18" spans="1:8" ht="24">
      <c r="A18" s="59" t="s">
        <v>262</v>
      </c>
      <c r="B18" s="30" t="s">
        <v>245</v>
      </c>
      <c r="C18" s="31" t="s">
        <v>263</v>
      </c>
      <c r="D18" s="32">
        <v>10218.94</v>
      </c>
      <c r="E18" s="32">
        <v>10218.94</v>
      </c>
      <c r="F18" s="33">
        <v>0</v>
      </c>
      <c r="G18" s="34"/>
      <c r="H18" s="34"/>
    </row>
    <row r="19" spans="1:8" ht="15">
      <c r="A19" s="59" t="s">
        <v>264</v>
      </c>
      <c r="B19" s="30" t="s">
        <v>245</v>
      </c>
      <c r="C19" s="31" t="s">
        <v>265</v>
      </c>
      <c r="D19" s="32">
        <v>13000</v>
      </c>
      <c r="E19" s="32">
        <v>0</v>
      </c>
      <c r="F19" s="33">
        <v>13000</v>
      </c>
      <c r="G19" s="34"/>
      <c r="H19" s="34"/>
    </row>
    <row r="20" spans="1:8" ht="15">
      <c r="A20" s="59" t="s">
        <v>266</v>
      </c>
      <c r="B20" s="30" t="s">
        <v>245</v>
      </c>
      <c r="C20" s="31" t="s">
        <v>267</v>
      </c>
      <c r="D20" s="32">
        <v>10000</v>
      </c>
      <c r="E20" s="32">
        <v>0</v>
      </c>
      <c r="F20" s="33">
        <v>10000</v>
      </c>
      <c r="G20" s="34"/>
      <c r="H20" s="34"/>
    </row>
    <row r="21" spans="1:8" ht="24">
      <c r="A21" s="59" t="s">
        <v>246</v>
      </c>
      <c r="B21" s="30" t="s">
        <v>245</v>
      </c>
      <c r="C21" s="31" t="s">
        <v>268</v>
      </c>
      <c r="D21" s="32">
        <v>16672944</v>
      </c>
      <c r="E21" s="32">
        <v>14130535.11</v>
      </c>
      <c r="F21" s="33">
        <v>2542408.89</v>
      </c>
      <c r="G21" s="34"/>
      <c r="H21" s="34"/>
    </row>
    <row r="22" spans="1:8" ht="36">
      <c r="A22" s="59" t="s">
        <v>248</v>
      </c>
      <c r="B22" s="30" t="s">
        <v>245</v>
      </c>
      <c r="C22" s="31" t="s">
        <v>269</v>
      </c>
      <c r="D22" s="32">
        <v>24590</v>
      </c>
      <c r="E22" s="32">
        <v>18893.25</v>
      </c>
      <c r="F22" s="33">
        <v>5696.75</v>
      </c>
      <c r="G22" s="34"/>
      <c r="H22" s="34"/>
    </row>
    <row r="23" spans="1:8" ht="36">
      <c r="A23" s="59" t="s">
        <v>250</v>
      </c>
      <c r="B23" s="30" t="s">
        <v>245</v>
      </c>
      <c r="C23" s="31" t="s">
        <v>270</v>
      </c>
      <c r="D23" s="32">
        <v>5031610</v>
      </c>
      <c r="E23" s="32">
        <v>4070990.77</v>
      </c>
      <c r="F23" s="33">
        <v>960619.23</v>
      </c>
      <c r="G23" s="34"/>
      <c r="H23" s="34"/>
    </row>
    <row r="24" spans="1:8" ht="24">
      <c r="A24" s="59" t="s">
        <v>254</v>
      </c>
      <c r="B24" s="30" t="s">
        <v>245</v>
      </c>
      <c r="C24" s="31" t="s">
        <v>271</v>
      </c>
      <c r="D24" s="32">
        <v>704777.92</v>
      </c>
      <c r="E24" s="32">
        <v>548160.06</v>
      </c>
      <c r="F24" s="33">
        <v>156617.86</v>
      </c>
      <c r="G24" s="34"/>
      <c r="H24" s="34"/>
    </row>
    <row r="25" spans="1:8" ht="15">
      <c r="A25" s="59" t="s">
        <v>260</v>
      </c>
      <c r="B25" s="30" t="s">
        <v>245</v>
      </c>
      <c r="C25" s="31" t="s">
        <v>272</v>
      </c>
      <c r="D25" s="32">
        <v>4027627.5</v>
      </c>
      <c r="E25" s="32">
        <v>2974421.11</v>
      </c>
      <c r="F25" s="33">
        <v>1053206.39</v>
      </c>
      <c r="G25" s="34"/>
      <c r="H25" s="34"/>
    </row>
    <row r="26" spans="1:8" ht="15">
      <c r="A26" s="59" t="s">
        <v>260</v>
      </c>
      <c r="B26" s="30" t="s">
        <v>245</v>
      </c>
      <c r="C26" s="31" t="s">
        <v>273</v>
      </c>
      <c r="D26" s="32">
        <v>345500</v>
      </c>
      <c r="E26" s="32">
        <v>309809.29</v>
      </c>
      <c r="F26" s="33">
        <v>35690.71</v>
      </c>
      <c r="G26" s="34"/>
      <c r="H26" s="34"/>
    </row>
    <row r="27" spans="1:8" ht="15">
      <c r="A27" s="59" t="s">
        <v>260</v>
      </c>
      <c r="B27" s="30" t="s">
        <v>245</v>
      </c>
      <c r="C27" s="31" t="s">
        <v>274</v>
      </c>
      <c r="D27" s="32">
        <v>3143612.14</v>
      </c>
      <c r="E27" s="32">
        <v>3143612.14</v>
      </c>
      <c r="F27" s="33">
        <v>0</v>
      </c>
      <c r="G27" s="34"/>
      <c r="H27" s="34"/>
    </row>
    <row r="28" spans="1:8" ht="15">
      <c r="A28" s="59" t="s">
        <v>275</v>
      </c>
      <c r="B28" s="30" t="s">
        <v>245</v>
      </c>
      <c r="C28" s="31" t="s">
        <v>276</v>
      </c>
      <c r="D28" s="32">
        <v>1374338.96</v>
      </c>
      <c r="E28" s="32">
        <v>0</v>
      </c>
      <c r="F28" s="33">
        <v>1374338.96</v>
      </c>
      <c r="G28" s="34"/>
      <c r="H28" s="34"/>
    </row>
    <row r="29" spans="1:8" ht="24">
      <c r="A29" s="59" t="s">
        <v>277</v>
      </c>
      <c r="B29" s="30" t="s">
        <v>245</v>
      </c>
      <c r="C29" s="31" t="s">
        <v>278</v>
      </c>
      <c r="D29" s="32">
        <v>154509</v>
      </c>
      <c r="E29" s="32">
        <v>0</v>
      </c>
      <c r="F29" s="33">
        <v>154509</v>
      </c>
      <c r="G29" s="34"/>
      <c r="H29" s="34"/>
    </row>
    <row r="30" spans="1:8" ht="15">
      <c r="A30" s="59" t="s">
        <v>279</v>
      </c>
      <c r="B30" s="30" t="s">
        <v>245</v>
      </c>
      <c r="C30" s="31" t="s">
        <v>280</v>
      </c>
      <c r="D30" s="32">
        <v>17275088.25</v>
      </c>
      <c r="E30" s="32">
        <v>13219175.65</v>
      </c>
      <c r="F30" s="33">
        <v>4055912.6</v>
      </c>
      <c r="G30" s="34"/>
      <c r="H30" s="34"/>
    </row>
    <row r="31" spans="1:8" ht="24">
      <c r="A31" s="59" t="s">
        <v>277</v>
      </c>
      <c r="B31" s="30" t="s">
        <v>245</v>
      </c>
      <c r="C31" s="31" t="s">
        <v>281</v>
      </c>
      <c r="D31" s="32">
        <v>10000</v>
      </c>
      <c r="E31" s="32">
        <v>10000</v>
      </c>
      <c r="F31" s="33">
        <v>0</v>
      </c>
      <c r="G31" s="34"/>
      <c r="H31" s="34"/>
    </row>
    <row r="32" spans="1:8" ht="15">
      <c r="A32" s="59" t="s">
        <v>266</v>
      </c>
      <c r="B32" s="30" t="s">
        <v>245</v>
      </c>
      <c r="C32" s="31" t="s">
        <v>282</v>
      </c>
      <c r="D32" s="32">
        <v>50000</v>
      </c>
      <c r="E32" s="32">
        <v>50000</v>
      </c>
      <c r="F32" s="33">
        <v>0</v>
      </c>
      <c r="G32" s="34"/>
      <c r="H32" s="34"/>
    </row>
    <row r="33" spans="1:8" ht="15">
      <c r="A33" s="59" t="s">
        <v>260</v>
      </c>
      <c r="B33" s="30" t="s">
        <v>245</v>
      </c>
      <c r="C33" s="31" t="s">
        <v>283</v>
      </c>
      <c r="D33" s="32">
        <v>547500</v>
      </c>
      <c r="E33" s="32">
        <v>485309.76</v>
      </c>
      <c r="F33" s="33">
        <v>62190.24</v>
      </c>
      <c r="G33" s="34"/>
      <c r="H33" s="34"/>
    </row>
    <row r="34" spans="1:8" ht="24">
      <c r="A34" s="59" t="s">
        <v>254</v>
      </c>
      <c r="B34" s="30" t="s">
        <v>245</v>
      </c>
      <c r="C34" s="31" t="s">
        <v>284</v>
      </c>
      <c r="D34" s="32">
        <v>18000</v>
      </c>
      <c r="E34" s="32">
        <v>18000</v>
      </c>
      <c r="F34" s="33">
        <v>0</v>
      </c>
      <c r="G34" s="34"/>
      <c r="H34" s="34"/>
    </row>
    <row r="35" spans="1:8" ht="48">
      <c r="A35" s="59" t="s">
        <v>285</v>
      </c>
      <c r="B35" s="30" t="s">
        <v>245</v>
      </c>
      <c r="C35" s="31" t="s">
        <v>286</v>
      </c>
      <c r="D35" s="32">
        <v>400000</v>
      </c>
      <c r="E35" s="32">
        <v>400000</v>
      </c>
      <c r="F35" s="33">
        <v>0</v>
      </c>
      <c r="G35" s="34"/>
      <c r="H35" s="34"/>
    </row>
    <row r="36" spans="1:8" ht="15">
      <c r="A36" s="59" t="s">
        <v>260</v>
      </c>
      <c r="B36" s="30" t="s">
        <v>245</v>
      </c>
      <c r="C36" s="31" t="s">
        <v>287</v>
      </c>
      <c r="D36" s="32">
        <v>100</v>
      </c>
      <c r="E36" s="32">
        <v>0</v>
      </c>
      <c r="F36" s="33">
        <v>100</v>
      </c>
      <c r="G36" s="34"/>
      <c r="H36" s="34"/>
    </row>
    <row r="37" spans="1:8" ht="15">
      <c r="A37" s="59" t="s">
        <v>260</v>
      </c>
      <c r="B37" s="30" t="s">
        <v>245</v>
      </c>
      <c r="C37" s="31" t="s">
        <v>288</v>
      </c>
      <c r="D37" s="32">
        <v>106400</v>
      </c>
      <c r="E37" s="32">
        <v>66829.52</v>
      </c>
      <c r="F37" s="33">
        <v>39570.48</v>
      </c>
      <c r="G37" s="34"/>
      <c r="H37" s="34"/>
    </row>
    <row r="38" spans="1:8" ht="24">
      <c r="A38" s="59" t="s">
        <v>277</v>
      </c>
      <c r="B38" s="30" t="s">
        <v>245</v>
      </c>
      <c r="C38" s="31" t="s">
        <v>289</v>
      </c>
      <c r="D38" s="32">
        <v>13872.22</v>
      </c>
      <c r="E38" s="32">
        <v>13872.22</v>
      </c>
      <c r="F38" s="33">
        <v>0</v>
      </c>
      <c r="G38" s="34"/>
      <c r="H38" s="34"/>
    </row>
    <row r="39" spans="1:8" ht="48">
      <c r="A39" s="59" t="s">
        <v>285</v>
      </c>
      <c r="B39" s="30" t="s">
        <v>245</v>
      </c>
      <c r="C39" s="31" t="s">
        <v>290</v>
      </c>
      <c r="D39" s="32">
        <v>11148470.2</v>
      </c>
      <c r="E39" s="32">
        <v>11012370.99</v>
      </c>
      <c r="F39" s="33">
        <v>136099.21</v>
      </c>
      <c r="G39" s="34"/>
      <c r="H39" s="34"/>
    </row>
    <row r="40" spans="1:8" ht="15">
      <c r="A40" s="59" t="s">
        <v>291</v>
      </c>
      <c r="B40" s="30" t="s">
        <v>245</v>
      </c>
      <c r="C40" s="31" t="s">
        <v>292</v>
      </c>
      <c r="D40" s="32">
        <v>400000</v>
      </c>
      <c r="E40" s="32">
        <v>400000</v>
      </c>
      <c r="F40" s="33">
        <v>0</v>
      </c>
      <c r="G40" s="34"/>
      <c r="H40" s="34"/>
    </row>
    <row r="41" spans="1:8" ht="48">
      <c r="A41" s="59" t="s">
        <v>285</v>
      </c>
      <c r="B41" s="30" t="s">
        <v>245</v>
      </c>
      <c r="C41" s="31" t="s">
        <v>293</v>
      </c>
      <c r="D41" s="32">
        <v>316200</v>
      </c>
      <c r="E41" s="32">
        <v>316200</v>
      </c>
      <c r="F41" s="33">
        <v>0</v>
      </c>
      <c r="G41" s="34"/>
      <c r="H41" s="34"/>
    </row>
    <row r="42" spans="1:8" ht="15">
      <c r="A42" s="59" t="s">
        <v>291</v>
      </c>
      <c r="B42" s="30" t="s">
        <v>245</v>
      </c>
      <c r="C42" s="31" t="s">
        <v>294</v>
      </c>
      <c r="D42" s="32">
        <v>613000</v>
      </c>
      <c r="E42" s="32">
        <v>613000</v>
      </c>
      <c r="F42" s="33">
        <v>0</v>
      </c>
      <c r="G42" s="34"/>
      <c r="H42" s="34"/>
    </row>
    <row r="43" spans="1:8" ht="15">
      <c r="A43" s="59" t="s">
        <v>260</v>
      </c>
      <c r="B43" s="30" t="s">
        <v>245</v>
      </c>
      <c r="C43" s="31" t="s">
        <v>295</v>
      </c>
      <c r="D43" s="32">
        <v>504482</v>
      </c>
      <c r="E43" s="32">
        <v>235685.55</v>
      </c>
      <c r="F43" s="33">
        <v>268796.45</v>
      </c>
      <c r="G43" s="34"/>
      <c r="H43" s="34"/>
    </row>
    <row r="44" spans="1:8" ht="15">
      <c r="A44" s="59" t="s">
        <v>260</v>
      </c>
      <c r="B44" s="30" t="s">
        <v>245</v>
      </c>
      <c r="C44" s="31" t="s">
        <v>296</v>
      </c>
      <c r="D44" s="32">
        <v>40000</v>
      </c>
      <c r="E44" s="32">
        <v>26470</v>
      </c>
      <c r="F44" s="33">
        <v>13530</v>
      </c>
      <c r="G44" s="34"/>
      <c r="H44" s="34"/>
    </row>
    <row r="45" spans="1:8" ht="24">
      <c r="A45" s="59" t="s">
        <v>246</v>
      </c>
      <c r="B45" s="30" t="s">
        <v>245</v>
      </c>
      <c r="C45" s="31" t="s">
        <v>297</v>
      </c>
      <c r="D45" s="32">
        <v>1925543</v>
      </c>
      <c r="E45" s="32">
        <v>1536523.53</v>
      </c>
      <c r="F45" s="33">
        <v>389019.47</v>
      </c>
      <c r="G45" s="34"/>
      <c r="H45" s="34"/>
    </row>
    <row r="46" spans="1:8" ht="36">
      <c r="A46" s="59" t="s">
        <v>248</v>
      </c>
      <c r="B46" s="30" t="s">
        <v>245</v>
      </c>
      <c r="C46" s="31" t="s">
        <v>298</v>
      </c>
      <c r="D46" s="32">
        <v>3000</v>
      </c>
      <c r="E46" s="32">
        <v>540</v>
      </c>
      <c r="F46" s="33">
        <v>2460</v>
      </c>
      <c r="G46" s="34"/>
      <c r="H46" s="34"/>
    </row>
    <row r="47" spans="1:8" ht="36">
      <c r="A47" s="59" t="s">
        <v>250</v>
      </c>
      <c r="B47" s="30" t="s">
        <v>245</v>
      </c>
      <c r="C47" s="31" t="s">
        <v>299</v>
      </c>
      <c r="D47" s="32">
        <v>574357</v>
      </c>
      <c r="E47" s="32">
        <v>430091.73</v>
      </c>
      <c r="F47" s="33">
        <v>144265.27</v>
      </c>
      <c r="G47" s="34"/>
      <c r="H47" s="34"/>
    </row>
    <row r="48" spans="1:8" ht="24">
      <c r="A48" s="59" t="s">
        <v>254</v>
      </c>
      <c r="B48" s="30" t="s">
        <v>245</v>
      </c>
      <c r="C48" s="31" t="s">
        <v>300</v>
      </c>
      <c r="D48" s="32">
        <v>53000</v>
      </c>
      <c r="E48" s="32">
        <v>50022.44</v>
      </c>
      <c r="F48" s="33">
        <v>2977.56</v>
      </c>
      <c r="G48" s="34"/>
      <c r="H48" s="34"/>
    </row>
    <row r="49" spans="1:8" ht="15">
      <c r="A49" s="59" t="s">
        <v>260</v>
      </c>
      <c r="B49" s="30" t="s">
        <v>245</v>
      </c>
      <c r="C49" s="31" t="s">
        <v>301</v>
      </c>
      <c r="D49" s="32">
        <v>160000</v>
      </c>
      <c r="E49" s="32">
        <v>89712.82</v>
      </c>
      <c r="F49" s="33">
        <v>70287.18</v>
      </c>
      <c r="G49" s="34"/>
      <c r="H49" s="34"/>
    </row>
    <row r="50" spans="1:8" ht="15">
      <c r="A50" s="59" t="s">
        <v>260</v>
      </c>
      <c r="B50" s="30" t="s">
        <v>245</v>
      </c>
      <c r="C50" s="31" t="s">
        <v>302</v>
      </c>
      <c r="D50" s="32">
        <v>138074</v>
      </c>
      <c r="E50" s="32">
        <v>116928</v>
      </c>
      <c r="F50" s="33">
        <v>21146</v>
      </c>
      <c r="G50" s="34"/>
      <c r="H50" s="34"/>
    </row>
    <row r="51" spans="1:8" ht="15">
      <c r="A51" s="59" t="s">
        <v>303</v>
      </c>
      <c r="B51" s="30" t="s">
        <v>245</v>
      </c>
      <c r="C51" s="31" t="s">
        <v>304</v>
      </c>
      <c r="D51" s="32">
        <v>5577282</v>
      </c>
      <c r="E51" s="32">
        <v>4683877.83</v>
      </c>
      <c r="F51" s="33">
        <v>893404.17</v>
      </c>
      <c r="G51" s="34"/>
      <c r="H51" s="34"/>
    </row>
    <row r="52" spans="1:8" ht="24">
      <c r="A52" s="59" t="s">
        <v>305</v>
      </c>
      <c r="B52" s="30" t="s">
        <v>245</v>
      </c>
      <c r="C52" s="31" t="s">
        <v>306</v>
      </c>
      <c r="D52" s="32">
        <v>95200</v>
      </c>
      <c r="E52" s="32">
        <v>42400</v>
      </c>
      <c r="F52" s="33">
        <v>52800</v>
      </c>
      <c r="G52" s="34"/>
      <c r="H52" s="34"/>
    </row>
    <row r="53" spans="1:8" ht="36">
      <c r="A53" s="59" t="s">
        <v>307</v>
      </c>
      <c r="B53" s="30" t="s">
        <v>245</v>
      </c>
      <c r="C53" s="31" t="s">
        <v>308</v>
      </c>
      <c r="D53" s="32">
        <v>1684339</v>
      </c>
      <c r="E53" s="32">
        <v>1399250.6</v>
      </c>
      <c r="F53" s="33">
        <v>285088.4</v>
      </c>
      <c r="G53" s="34"/>
      <c r="H53" s="34"/>
    </row>
    <row r="54" spans="1:8" ht="24">
      <c r="A54" s="59" t="s">
        <v>254</v>
      </c>
      <c r="B54" s="30" t="s">
        <v>245</v>
      </c>
      <c r="C54" s="31" t="s">
        <v>309</v>
      </c>
      <c r="D54" s="32">
        <v>604584.47</v>
      </c>
      <c r="E54" s="32">
        <v>542819.89</v>
      </c>
      <c r="F54" s="33">
        <v>61764.58</v>
      </c>
      <c r="G54" s="34"/>
      <c r="H54" s="34"/>
    </row>
    <row r="55" spans="1:8" ht="15">
      <c r="A55" s="59" t="s">
        <v>260</v>
      </c>
      <c r="B55" s="30" t="s">
        <v>245</v>
      </c>
      <c r="C55" s="31" t="s">
        <v>310</v>
      </c>
      <c r="D55" s="32">
        <v>811886.76</v>
      </c>
      <c r="E55" s="32">
        <v>666316.38</v>
      </c>
      <c r="F55" s="33">
        <v>145570.38</v>
      </c>
      <c r="G55" s="34"/>
      <c r="H55" s="34"/>
    </row>
    <row r="56" spans="1:8" ht="24">
      <c r="A56" s="59" t="s">
        <v>311</v>
      </c>
      <c r="B56" s="30" t="s">
        <v>245</v>
      </c>
      <c r="C56" s="31" t="s">
        <v>312</v>
      </c>
      <c r="D56" s="32">
        <v>4500</v>
      </c>
      <c r="E56" s="32">
        <v>3932</v>
      </c>
      <c r="F56" s="33">
        <v>568</v>
      </c>
      <c r="G56" s="34"/>
      <c r="H56" s="34"/>
    </row>
    <row r="57" spans="1:8" ht="15">
      <c r="A57" s="59" t="s">
        <v>303</v>
      </c>
      <c r="B57" s="30" t="s">
        <v>245</v>
      </c>
      <c r="C57" s="31" t="s">
        <v>313</v>
      </c>
      <c r="D57" s="32">
        <v>1476300</v>
      </c>
      <c r="E57" s="32">
        <v>1476300</v>
      </c>
      <c r="F57" s="33">
        <v>0</v>
      </c>
      <c r="G57" s="34"/>
      <c r="H57" s="34"/>
    </row>
    <row r="58" spans="1:8" ht="36">
      <c r="A58" s="59" t="s">
        <v>307</v>
      </c>
      <c r="B58" s="30" t="s">
        <v>245</v>
      </c>
      <c r="C58" s="31" t="s">
        <v>314</v>
      </c>
      <c r="D58" s="32">
        <v>445842</v>
      </c>
      <c r="E58" s="32">
        <v>436075.14</v>
      </c>
      <c r="F58" s="33">
        <v>9766.86</v>
      </c>
      <c r="G58" s="34"/>
      <c r="H58" s="34"/>
    </row>
    <row r="59" spans="1:8" ht="15">
      <c r="A59" s="59" t="s">
        <v>260</v>
      </c>
      <c r="B59" s="30" t="s">
        <v>245</v>
      </c>
      <c r="C59" s="31" t="s">
        <v>315</v>
      </c>
      <c r="D59" s="32">
        <v>11095548</v>
      </c>
      <c r="E59" s="32">
        <v>4654328.1</v>
      </c>
      <c r="F59" s="33">
        <v>6441219.9</v>
      </c>
      <c r="G59" s="34"/>
      <c r="H59" s="34"/>
    </row>
    <row r="60" spans="1:8" ht="15">
      <c r="A60" s="59" t="s">
        <v>260</v>
      </c>
      <c r="B60" s="30" t="s">
        <v>245</v>
      </c>
      <c r="C60" s="31" t="s">
        <v>316</v>
      </c>
      <c r="D60" s="32">
        <v>4835868</v>
      </c>
      <c r="E60" s="32">
        <v>3248233.75</v>
      </c>
      <c r="F60" s="33">
        <v>1587634.25</v>
      </c>
      <c r="G60" s="34"/>
      <c r="H60" s="34"/>
    </row>
    <row r="61" spans="1:8" ht="60">
      <c r="A61" s="59" t="s">
        <v>317</v>
      </c>
      <c r="B61" s="30" t="s">
        <v>245</v>
      </c>
      <c r="C61" s="31" t="s">
        <v>318</v>
      </c>
      <c r="D61" s="32">
        <v>220000</v>
      </c>
      <c r="E61" s="32">
        <v>220000</v>
      </c>
      <c r="F61" s="33">
        <v>0</v>
      </c>
      <c r="G61" s="34"/>
      <c r="H61" s="34"/>
    </row>
    <row r="62" spans="1:8" ht="15">
      <c r="A62" s="59" t="s">
        <v>260</v>
      </c>
      <c r="B62" s="30" t="s">
        <v>245</v>
      </c>
      <c r="C62" s="31" t="s">
        <v>319</v>
      </c>
      <c r="D62" s="32">
        <v>100000</v>
      </c>
      <c r="E62" s="32">
        <v>91200</v>
      </c>
      <c r="F62" s="33">
        <v>8800</v>
      </c>
      <c r="G62" s="34"/>
      <c r="H62" s="34"/>
    </row>
    <row r="63" spans="1:8" ht="60">
      <c r="A63" s="59" t="s">
        <v>317</v>
      </c>
      <c r="B63" s="30" t="s">
        <v>245</v>
      </c>
      <c r="C63" s="31" t="s">
        <v>320</v>
      </c>
      <c r="D63" s="32">
        <v>220000</v>
      </c>
      <c r="E63" s="32">
        <v>142852.44</v>
      </c>
      <c r="F63" s="33">
        <v>77147.56</v>
      </c>
      <c r="G63" s="34"/>
      <c r="H63" s="34"/>
    </row>
    <row r="64" spans="1:8" ht="48">
      <c r="A64" s="59" t="s">
        <v>321</v>
      </c>
      <c r="B64" s="30" t="s">
        <v>245</v>
      </c>
      <c r="C64" s="31" t="s">
        <v>322</v>
      </c>
      <c r="D64" s="32">
        <v>300000</v>
      </c>
      <c r="E64" s="32">
        <v>300000</v>
      </c>
      <c r="F64" s="33">
        <v>0</v>
      </c>
      <c r="G64" s="34"/>
      <c r="H64" s="34"/>
    </row>
    <row r="65" spans="1:8" ht="15">
      <c r="A65" s="59" t="s">
        <v>260</v>
      </c>
      <c r="B65" s="30" t="s">
        <v>245</v>
      </c>
      <c r="C65" s="31" t="s">
        <v>323</v>
      </c>
      <c r="D65" s="32">
        <v>1310900</v>
      </c>
      <c r="E65" s="32">
        <v>980350.36</v>
      </c>
      <c r="F65" s="33">
        <v>330549.64</v>
      </c>
      <c r="G65" s="34"/>
      <c r="H65" s="34"/>
    </row>
    <row r="66" spans="1:8" ht="15">
      <c r="A66" s="59" t="s">
        <v>260</v>
      </c>
      <c r="B66" s="30" t="s">
        <v>245</v>
      </c>
      <c r="C66" s="31" t="s">
        <v>324</v>
      </c>
      <c r="D66" s="32">
        <v>1065720</v>
      </c>
      <c r="E66" s="32">
        <v>930183</v>
      </c>
      <c r="F66" s="33">
        <v>135537</v>
      </c>
      <c r="G66" s="34"/>
      <c r="H66" s="34"/>
    </row>
    <row r="67" spans="1:8" ht="15">
      <c r="A67" s="59" t="s">
        <v>264</v>
      </c>
      <c r="B67" s="30" t="s">
        <v>245</v>
      </c>
      <c r="C67" s="31" t="s">
        <v>325</v>
      </c>
      <c r="D67" s="32">
        <v>1300</v>
      </c>
      <c r="E67" s="32">
        <v>1300</v>
      </c>
      <c r="F67" s="33">
        <v>0</v>
      </c>
      <c r="G67" s="34"/>
      <c r="H67" s="34"/>
    </row>
    <row r="68" spans="1:8" ht="15">
      <c r="A68" s="59" t="s">
        <v>260</v>
      </c>
      <c r="B68" s="30" t="s">
        <v>245</v>
      </c>
      <c r="C68" s="31" t="s">
        <v>326</v>
      </c>
      <c r="D68" s="32">
        <v>248834.45</v>
      </c>
      <c r="E68" s="32">
        <v>59400</v>
      </c>
      <c r="F68" s="33">
        <v>189434.45</v>
      </c>
      <c r="G68" s="34"/>
      <c r="H68" s="34"/>
    </row>
    <row r="69" spans="1:8" ht="36">
      <c r="A69" s="59" t="s">
        <v>327</v>
      </c>
      <c r="B69" s="30" t="s">
        <v>245</v>
      </c>
      <c r="C69" s="31" t="s">
        <v>328</v>
      </c>
      <c r="D69" s="32">
        <v>5053278.2</v>
      </c>
      <c r="E69" s="32">
        <v>18278.2</v>
      </c>
      <c r="F69" s="33">
        <v>5035000</v>
      </c>
      <c r="G69" s="34"/>
      <c r="H69" s="34"/>
    </row>
    <row r="70" spans="1:8" ht="15">
      <c r="A70" s="59" t="s">
        <v>260</v>
      </c>
      <c r="B70" s="30" t="s">
        <v>245</v>
      </c>
      <c r="C70" s="31" t="s">
        <v>329</v>
      </c>
      <c r="D70" s="32">
        <v>1500000</v>
      </c>
      <c r="E70" s="32">
        <v>1173521.78</v>
      </c>
      <c r="F70" s="33">
        <v>326478.22</v>
      </c>
      <c r="G70" s="34"/>
      <c r="H70" s="34"/>
    </row>
    <row r="71" spans="1:8" ht="15">
      <c r="A71" s="59" t="s">
        <v>260</v>
      </c>
      <c r="B71" s="30" t="s">
        <v>245</v>
      </c>
      <c r="C71" s="31" t="s">
        <v>330</v>
      </c>
      <c r="D71" s="32">
        <v>84717791.18</v>
      </c>
      <c r="E71" s="32">
        <v>70283833.14</v>
      </c>
      <c r="F71" s="33">
        <v>14433958.04</v>
      </c>
      <c r="G71" s="34"/>
      <c r="H71" s="34"/>
    </row>
    <row r="72" spans="1:8" ht="15">
      <c r="A72" s="59" t="s">
        <v>266</v>
      </c>
      <c r="B72" s="30" t="s">
        <v>245</v>
      </c>
      <c r="C72" s="31" t="s">
        <v>331</v>
      </c>
      <c r="D72" s="32">
        <v>100000</v>
      </c>
      <c r="E72" s="32">
        <v>100000</v>
      </c>
      <c r="F72" s="33">
        <v>0</v>
      </c>
      <c r="G72" s="34"/>
      <c r="H72" s="34"/>
    </row>
    <row r="73" spans="1:8" ht="15">
      <c r="A73" s="59" t="s">
        <v>260</v>
      </c>
      <c r="B73" s="30" t="s">
        <v>245</v>
      </c>
      <c r="C73" s="31" t="s">
        <v>332</v>
      </c>
      <c r="D73" s="32">
        <v>400000</v>
      </c>
      <c r="E73" s="32">
        <v>184722.2</v>
      </c>
      <c r="F73" s="33">
        <v>215277.8</v>
      </c>
      <c r="G73" s="34"/>
      <c r="H73" s="34"/>
    </row>
    <row r="74" spans="1:8" ht="24">
      <c r="A74" s="59" t="s">
        <v>333</v>
      </c>
      <c r="B74" s="30" t="s">
        <v>245</v>
      </c>
      <c r="C74" s="31" t="s">
        <v>334</v>
      </c>
      <c r="D74" s="32">
        <v>319000</v>
      </c>
      <c r="E74" s="32">
        <v>319000</v>
      </c>
      <c r="F74" s="33">
        <v>0</v>
      </c>
      <c r="G74" s="34"/>
      <c r="H74" s="34"/>
    </row>
    <row r="75" spans="1:8" ht="24">
      <c r="A75" s="59" t="s">
        <v>333</v>
      </c>
      <c r="B75" s="30" t="s">
        <v>245</v>
      </c>
      <c r="C75" s="31" t="s">
        <v>335</v>
      </c>
      <c r="D75" s="32">
        <v>25239424.82</v>
      </c>
      <c r="E75" s="32">
        <v>24057999.65</v>
      </c>
      <c r="F75" s="33">
        <v>1181425.17</v>
      </c>
      <c r="G75" s="34"/>
      <c r="H75" s="34"/>
    </row>
    <row r="76" spans="1:8" ht="15">
      <c r="A76" s="59" t="s">
        <v>260</v>
      </c>
      <c r="B76" s="30" t="s">
        <v>245</v>
      </c>
      <c r="C76" s="31" t="s">
        <v>336</v>
      </c>
      <c r="D76" s="32">
        <v>19000000</v>
      </c>
      <c r="E76" s="32">
        <v>17617076.52</v>
      </c>
      <c r="F76" s="33">
        <v>1382923.48</v>
      </c>
      <c r="G76" s="34"/>
      <c r="H76" s="34"/>
    </row>
    <row r="77" spans="1:8" ht="15">
      <c r="A77" s="59" t="s">
        <v>260</v>
      </c>
      <c r="B77" s="30" t="s">
        <v>245</v>
      </c>
      <c r="C77" s="31" t="s">
        <v>337</v>
      </c>
      <c r="D77" s="32">
        <v>99990</v>
      </c>
      <c r="E77" s="32">
        <v>99990</v>
      </c>
      <c r="F77" s="33">
        <v>0</v>
      </c>
      <c r="G77" s="34"/>
      <c r="H77" s="34"/>
    </row>
    <row r="78" spans="1:8" ht="15">
      <c r="A78" s="59" t="s">
        <v>260</v>
      </c>
      <c r="B78" s="30" t="s">
        <v>245</v>
      </c>
      <c r="C78" s="31" t="s">
        <v>338</v>
      </c>
      <c r="D78" s="32">
        <v>500000</v>
      </c>
      <c r="E78" s="32">
        <v>400000</v>
      </c>
      <c r="F78" s="33">
        <v>100000</v>
      </c>
      <c r="G78" s="34"/>
      <c r="H78" s="34"/>
    </row>
    <row r="79" spans="1:8" ht="15">
      <c r="A79" s="59" t="s">
        <v>260</v>
      </c>
      <c r="B79" s="30" t="s">
        <v>245</v>
      </c>
      <c r="C79" s="31" t="s">
        <v>339</v>
      </c>
      <c r="D79" s="32">
        <v>1166700</v>
      </c>
      <c r="E79" s="32">
        <v>0</v>
      </c>
      <c r="F79" s="33">
        <v>1166700</v>
      </c>
      <c r="G79" s="34"/>
      <c r="H79" s="34"/>
    </row>
    <row r="80" spans="1:8" ht="15">
      <c r="A80" s="59" t="s">
        <v>260</v>
      </c>
      <c r="B80" s="30" t="s">
        <v>245</v>
      </c>
      <c r="C80" s="31" t="s">
        <v>340</v>
      </c>
      <c r="D80" s="32">
        <v>500000</v>
      </c>
      <c r="E80" s="32">
        <v>0</v>
      </c>
      <c r="F80" s="33">
        <v>500000</v>
      </c>
      <c r="G80" s="34"/>
      <c r="H80" s="34"/>
    </row>
    <row r="81" spans="1:8" ht="24">
      <c r="A81" s="59" t="s">
        <v>254</v>
      </c>
      <c r="B81" s="30" t="s">
        <v>245</v>
      </c>
      <c r="C81" s="31" t="s">
        <v>341</v>
      </c>
      <c r="D81" s="32">
        <v>500000</v>
      </c>
      <c r="E81" s="32">
        <v>500000</v>
      </c>
      <c r="F81" s="33">
        <v>0</v>
      </c>
      <c r="G81" s="34"/>
      <c r="H81" s="34"/>
    </row>
    <row r="82" spans="1:8" ht="24">
      <c r="A82" s="59" t="s">
        <v>246</v>
      </c>
      <c r="B82" s="30" t="s">
        <v>245</v>
      </c>
      <c r="C82" s="31" t="s">
        <v>342</v>
      </c>
      <c r="D82" s="32">
        <v>2001714</v>
      </c>
      <c r="E82" s="32">
        <v>1409008.82</v>
      </c>
      <c r="F82" s="33">
        <v>592705.18</v>
      </c>
      <c r="G82" s="34"/>
      <c r="H82" s="34"/>
    </row>
    <row r="83" spans="1:8" ht="36">
      <c r="A83" s="59" t="s">
        <v>248</v>
      </c>
      <c r="B83" s="30" t="s">
        <v>245</v>
      </c>
      <c r="C83" s="31" t="s">
        <v>343</v>
      </c>
      <c r="D83" s="32">
        <v>4800</v>
      </c>
      <c r="E83" s="32">
        <v>0</v>
      </c>
      <c r="F83" s="33">
        <v>4800</v>
      </c>
      <c r="G83" s="34"/>
      <c r="H83" s="34"/>
    </row>
    <row r="84" spans="1:8" ht="36">
      <c r="A84" s="59" t="s">
        <v>250</v>
      </c>
      <c r="B84" s="30" t="s">
        <v>245</v>
      </c>
      <c r="C84" s="31" t="s">
        <v>344</v>
      </c>
      <c r="D84" s="32">
        <v>604518</v>
      </c>
      <c r="E84" s="32">
        <v>424987.56</v>
      </c>
      <c r="F84" s="33">
        <v>179530.44</v>
      </c>
      <c r="G84" s="34"/>
      <c r="H84" s="34"/>
    </row>
    <row r="85" spans="1:8" ht="24">
      <c r="A85" s="59" t="s">
        <v>254</v>
      </c>
      <c r="B85" s="30" t="s">
        <v>245</v>
      </c>
      <c r="C85" s="31" t="s">
        <v>345</v>
      </c>
      <c r="D85" s="32">
        <v>331600</v>
      </c>
      <c r="E85" s="32">
        <v>251311.54</v>
      </c>
      <c r="F85" s="33">
        <v>80288.46</v>
      </c>
      <c r="G85" s="34"/>
      <c r="H85" s="34"/>
    </row>
    <row r="86" spans="1:8" ht="15">
      <c r="A86" s="59" t="s">
        <v>260</v>
      </c>
      <c r="B86" s="30" t="s">
        <v>245</v>
      </c>
      <c r="C86" s="31" t="s">
        <v>346</v>
      </c>
      <c r="D86" s="32">
        <v>207500</v>
      </c>
      <c r="E86" s="32">
        <v>157227.75</v>
      </c>
      <c r="F86" s="33">
        <v>50272.25</v>
      </c>
      <c r="G86" s="34"/>
      <c r="H86" s="34"/>
    </row>
    <row r="87" spans="1:8" ht="60">
      <c r="A87" s="59" t="s">
        <v>317</v>
      </c>
      <c r="B87" s="30" t="s">
        <v>245</v>
      </c>
      <c r="C87" s="31" t="s">
        <v>347</v>
      </c>
      <c r="D87" s="32">
        <v>880000</v>
      </c>
      <c r="E87" s="32">
        <v>880000</v>
      </c>
      <c r="F87" s="33">
        <v>0</v>
      </c>
      <c r="G87" s="34"/>
      <c r="H87" s="34"/>
    </row>
    <row r="88" spans="1:8" ht="60">
      <c r="A88" s="59" t="s">
        <v>317</v>
      </c>
      <c r="B88" s="30" t="s">
        <v>245</v>
      </c>
      <c r="C88" s="31" t="s">
        <v>348</v>
      </c>
      <c r="D88" s="32">
        <v>440000</v>
      </c>
      <c r="E88" s="32">
        <v>440000</v>
      </c>
      <c r="F88" s="33">
        <v>0</v>
      </c>
      <c r="G88" s="34"/>
      <c r="H88" s="34"/>
    </row>
    <row r="89" spans="1:8" ht="15">
      <c r="A89" s="59" t="s">
        <v>260</v>
      </c>
      <c r="B89" s="30" t="s">
        <v>245</v>
      </c>
      <c r="C89" s="31" t="s">
        <v>349</v>
      </c>
      <c r="D89" s="32">
        <v>300000</v>
      </c>
      <c r="E89" s="32">
        <v>300000</v>
      </c>
      <c r="F89" s="33">
        <v>0</v>
      </c>
      <c r="G89" s="34"/>
      <c r="H89" s="34"/>
    </row>
    <row r="90" spans="1:8" ht="15">
      <c r="A90" s="59" t="s">
        <v>260</v>
      </c>
      <c r="B90" s="30" t="s">
        <v>245</v>
      </c>
      <c r="C90" s="31" t="s">
        <v>350</v>
      </c>
      <c r="D90" s="32">
        <v>45660.63</v>
      </c>
      <c r="E90" s="32">
        <v>3826</v>
      </c>
      <c r="F90" s="33">
        <v>41834.63</v>
      </c>
      <c r="G90" s="34"/>
      <c r="H90" s="34"/>
    </row>
    <row r="91" spans="1:8" ht="24">
      <c r="A91" s="59" t="s">
        <v>277</v>
      </c>
      <c r="B91" s="30" t="s">
        <v>245</v>
      </c>
      <c r="C91" s="31" t="s">
        <v>351</v>
      </c>
      <c r="D91" s="32">
        <v>14257.78</v>
      </c>
      <c r="E91" s="32">
        <v>12257.78</v>
      </c>
      <c r="F91" s="33">
        <v>2000</v>
      </c>
      <c r="G91" s="34"/>
      <c r="H91" s="34"/>
    </row>
    <row r="92" spans="1:8" ht="15">
      <c r="A92" s="59" t="s">
        <v>260</v>
      </c>
      <c r="B92" s="30" t="s">
        <v>245</v>
      </c>
      <c r="C92" s="31" t="s">
        <v>352</v>
      </c>
      <c r="D92" s="32">
        <v>36289.02</v>
      </c>
      <c r="E92" s="32">
        <v>10910.63</v>
      </c>
      <c r="F92" s="33">
        <v>25378.39</v>
      </c>
      <c r="G92" s="34"/>
      <c r="H92" s="34"/>
    </row>
    <row r="93" spans="1:8" ht="15">
      <c r="A93" s="59" t="s">
        <v>260</v>
      </c>
      <c r="B93" s="30" t="s">
        <v>245</v>
      </c>
      <c r="C93" s="31" t="s">
        <v>353</v>
      </c>
      <c r="D93" s="32">
        <v>807.3</v>
      </c>
      <c r="E93" s="32">
        <v>807</v>
      </c>
      <c r="F93" s="33">
        <v>0.3</v>
      </c>
      <c r="G93" s="34"/>
      <c r="H93" s="34"/>
    </row>
    <row r="94" spans="1:8" ht="15">
      <c r="A94" s="59" t="s">
        <v>260</v>
      </c>
      <c r="B94" s="30" t="s">
        <v>245</v>
      </c>
      <c r="C94" s="31" t="s">
        <v>354</v>
      </c>
      <c r="D94" s="32">
        <v>161453</v>
      </c>
      <c r="E94" s="32">
        <v>161453</v>
      </c>
      <c r="F94" s="33">
        <v>0</v>
      </c>
      <c r="G94" s="34"/>
      <c r="H94" s="34"/>
    </row>
    <row r="95" spans="1:8" ht="24">
      <c r="A95" s="59" t="s">
        <v>333</v>
      </c>
      <c r="B95" s="30" t="s">
        <v>245</v>
      </c>
      <c r="C95" s="31" t="s">
        <v>355</v>
      </c>
      <c r="D95" s="32">
        <v>2078972.98</v>
      </c>
      <c r="E95" s="32">
        <v>866083.73</v>
      </c>
      <c r="F95" s="33">
        <v>1212889.25</v>
      </c>
      <c r="G95" s="34"/>
      <c r="H95" s="34"/>
    </row>
    <row r="96" spans="1:8" ht="15">
      <c r="A96" s="59" t="s">
        <v>260</v>
      </c>
      <c r="B96" s="30" t="s">
        <v>245</v>
      </c>
      <c r="C96" s="31" t="s">
        <v>356</v>
      </c>
      <c r="D96" s="32">
        <v>2884738</v>
      </c>
      <c r="E96" s="32">
        <v>1856165.07</v>
      </c>
      <c r="F96" s="33">
        <v>1028572.93</v>
      </c>
      <c r="G96" s="34"/>
      <c r="H96" s="34"/>
    </row>
    <row r="97" spans="1:8" ht="15">
      <c r="A97" s="59" t="s">
        <v>260</v>
      </c>
      <c r="B97" s="30" t="s">
        <v>245</v>
      </c>
      <c r="C97" s="31" t="s">
        <v>357</v>
      </c>
      <c r="D97" s="32">
        <v>150000</v>
      </c>
      <c r="E97" s="32">
        <v>0</v>
      </c>
      <c r="F97" s="33">
        <v>150000</v>
      </c>
      <c r="G97" s="34"/>
      <c r="H97" s="34"/>
    </row>
    <row r="98" spans="1:8" ht="15">
      <c r="A98" s="59" t="s">
        <v>260</v>
      </c>
      <c r="B98" s="30" t="s">
        <v>245</v>
      </c>
      <c r="C98" s="31" t="s">
        <v>358</v>
      </c>
      <c r="D98" s="32">
        <v>140516</v>
      </c>
      <c r="E98" s="32">
        <v>0</v>
      </c>
      <c r="F98" s="33">
        <v>140516</v>
      </c>
      <c r="G98" s="34"/>
      <c r="H98" s="34"/>
    </row>
    <row r="99" spans="1:8" ht="15">
      <c r="A99" s="59" t="s">
        <v>264</v>
      </c>
      <c r="B99" s="30" t="s">
        <v>245</v>
      </c>
      <c r="C99" s="31" t="s">
        <v>359</v>
      </c>
      <c r="D99" s="32">
        <v>895763.56</v>
      </c>
      <c r="E99" s="32">
        <v>828014.06</v>
      </c>
      <c r="F99" s="33">
        <v>67749.5</v>
      </c>
      <c r="G99" s="34"/>
      <c r="H99" s="34"/>
    </row>
    <row r="100" spans="1:8" ht="15">
      <c r="A100" s="59" t="s">
        <v>266</v>
      </c>
      <c r="B100" s="30" t="s">
        <v>245</v>
      </c>
      <c r="C100" s="31" t="s">
        <v>360</v>
      </c>
      <c r="D100" s="32">
        <v>50000</v>
      </c>
      <c r="E100" s="32">
        <v>50000</v>
      </c>
      <c r="F100" s="33">
        <v>0</v>
      </c>
      <c r="G100" s="34"/>
      <c r="H100" s="34"/>
    </row>
    <row r="101" spans="1:8" ht="15">
      <c r="A101" s="59" t="s">
        <v>279</v>
      </c>
      <c r="B101" s="30" t="s">
        <v>245</v>
      </c>
      <c r="C101" s="31" t="s">
        <v>361</v>
      </c>
      <c r="D101" s="32">
        <v>14528700</v>
      </c>
      <c r="E101" s="32">
        <v>14528700</v>
      </c>
      <c r="F101" s="33">
        <v>0</v>
      </c>
      <c r="G101" s="34"/>
      <c r="H101" s="34"/>
    </row>
    <row r="102" spans="1:8" ht="36">
      <c r="A102" s="59" t="s">
        <v>327</v>
      </c>
      <c r="B102" s="30" t="s">
        <v>245</v>
      </c>
      <c r="C102" s="31" t="s">
        <v>362</v>
      </c>
      <c r="D102" s="32">
        <v>1871007.5</v>
      </c>
      <c r="E102" s="32">
        <v>274911.7</v>
      </c>
      <c r="F102" s="33">
        <v>1596095.8</v>
      </c>
      <c r="G102" s="34"/>
      <c r="H102" s="34"/>
    </row>
    <row r="103" spans="1:8" ht="36">
      <c r="A103" s="59" t="s">
        <v>327</v>
      </c>
      <c r="B103" s="30" t="s">
        <v>245</v>
      </c>
      <c r="C103" s="31" t="s">
        <v>363</v>
      </c>
      <c r="D103" s="32">
        <v>1200000</v>
      </c>
      <c r="E103" s="32">
        <v>1169935.39</v>
      </c>
      <c r="F103" s="33">
        <v>30064.61</v>
      </c>
      <c r="G103" s="34"/>
      <c r="H103" s="34"/>
    </row>
    <row r="104" spans="1:8" ht="36">
      <c r="A104" s="59" t="s">
        <v>327</v>
      </c>
      <c r="B104" s="30" t="s">
        <v>245</v>
      </c>
      <c r="C104" s="31" t="s">
        <v>364</v>
      </c>
      <c r="D104" s="32">
        <v>6010916</v>
      </c>
      <c r="E104" s="32">
        <v>4813906.76</v>
      </c>
      <c r="F104" s="33">
        <v>1197009.24</v>
      </c>
      <c r="G104" s="34"/>
      <c r="H104" s="34"/>
    </row>
    <row r="105" spans="1:8" ht="36">
      <c r="A105" s="59" t="s">
        <v>327</v>
      </c>
      <c r="B105" s="30" t="s">
        <v>245</v>
      </c>
      <c r="C105" s="31" t="s">
        <v>365</v>
      </c>
      <c r="D105" s="32">
        <v>115000</v>
      </c>
      <c r="E105" s="32">
        <v>35986</v>
      </c>
      <c r="F105" s="33">
        <v>79014</v>
      </c>
      <c r="G105" s="34"/>
      <c r="H105" s="34"/>
    </row>
    <row r="106" spans="1:8" ht="36">
      <c r="A106" s="59" t="s">
        <v>327</v>
      </c>
      <c r="B106" s="30" t="s">
        <v>245</v>
      </c>
      <c r="C106" s="31" t="s">
        <v>366</v>
      </c>
      <c r="D106" s="32">
        <v>2000000</v>
      </c>
      <c r="E106" s="32">
        <v>25005</v>
      </c>
      <c r="F106" s="33">
        <v>1974995</v>
      </c>
      <c r="G106" s="34"/>
      <c r="H106" s="34"/>
    </row>
    <row r="107" spans="1:8" ht="36">
      <c r="A107" s="59" t="s">
        <v>327</v>
      </c>
      <c r="B107" s="30" t="s">
        <v>245</v>
      </c>
      <c r="C107" s="31" t="s">
        <v>367</v>
      </c>
      <c r="D107" s="32">
        <v>7238359</v>
      </c>
      <c r="E107" s="32">
        <v>3482630.95</v>
      </c>
      <c r="F107" s="33">
        <v>3755728.05</v>
      </c>
      <c r="G107" s="34"/>
      <c r="H107" s="34"/>
    </row>
    <row r="108" spans="1:8" ht="15">
      <c r="A108" s="59" t="s">
        <v>260</v>
      </c>
      <c r="B108" s="30" t="s">
        <v>245</v>
      </c>
      <c r="C108" s="31" t="s">
        <v>368</v>
      </c>
      <c r="D108" s="32">
        <v>2000000</v>
      </c>
      <c r="E108" s="32">
        <v>1713166.16</v>
      </c>
      <c r="F108" s="33">
        <v>286833.84</v>
      </c>
      <c r="G108" s="34"/>
      <c r="H108" s="34"/>
    </row>
    <row r="109" spans="1:8" ht="48">
      <c r="A109" s="59" t="s">
        <v>321</v>
      </c>
      <c r="B109" s="30" t="s">
        <v>245</v>
      </c>
      <c r="C109" s="31" t="s">
        <v>369</v>
      </c>
      <c r="D109" s="32">
        <v>2130900</v>
      </c>
      <c r="E109" s="32">
        <v>1599228.74</v>
      </c>
      <c r="F109" s="33">
        <v>531671.26</v>
      </c>
      <c r="G109" s="34"/>
      <c r="H109" s="34"/>
    </row>
    <row r="110" spans="1:8" ht="24">
      <c r="A110" s="59" t="s">
        <v>333</v>
      </c>
      <c r="B110" s="30" t="s">
        <v>245</v>
      </c>
      <c r="C110" s="31" t="s">
        <v>370</v>
      </c>
      <c r="D110" s="32">
        <v>6338752</v>
      </c>
      <c r="E110" s="32">
        <v>1855543.12</v>
      </c>
      <c r="F110" s="33">
        <v>4483208.88</v>
      </c>
      <c r="G110" s="34"/>
      <c r="H110" s="34"/>
    </row>
    <row r="111" spans="1:8" ht="15">
      <c r="A111" s="59" t="s">
        <v>260</v>
      </c>
      <c r="B111" s="30" t="s">
        <v>245</v>
      </c>
      <c r="C111" s="31" t="s">
        <v>371</v>
      </c>
      <c r="D111" s="32">
        <v>143138</v>
      </c>
      <c r="E111" s="32">
        <v>143138</v>
      </c>
      <c r="F111" s="33">
        <v>0</v>
      </c>
      <c r="G111" s="34"/>
      <c r="H111" s="34"/>
    </row>
    <row r="112" spans="1:8" ht="15">
      <c r="A112" s="59" t="s">
        <v>260</v>
      </c>
      <c r="B112" s="30" t="s">
        <v>245</v>
      </c>
      <c r="C112" s="31" t="s">
        <v>372</v>
      </c>
      <c r="D112" s="32">
        <v>530462</v>
      </c>
      <c r="E112" s="32">
        <v>0</v>
      </c>
      <c r="F112" s="33">
        <v>530462</v>
      </c>
      <c r="G112" s="34"/>
      <c r="H112" s="34"/>
    </row>
    <row r="113" spans="1:8" ht="36">
      <c r="A113" s="59" t="s">
        <v>327</v>
      </c>
      <c r="B113" s="30" t="s">
        <v>245</v>
      </c>
      <c r="C113" s="31" t="s">
        <v>373</v>
      </c>
      <c r="D113" s="32">
        <v>90338155.81</v>
      </c>
      <c r="E113" s="32">
        <v>49663922.88</v>
      </c>
      <c r="F113" s="33">
        <v>40674232.93</v>
      </c>
      <c r="G113" s="34"/>
      <c r="H113" s="34"/>
    </row>
    <row r="114" spans="1:8" ht="36">
      <c r="A114" s="59" t="s">
        <v>327</v>
      </c>
      <c r="B114" s="30" t="s">
        <v>245</v>
      </c>
      <c r="C114" s="31" t="s">
        <v>374</v>
      </c>
      <c r="D114" s="32">
        <v>2996535</v>
      </c>
      <c r="E114" s="32">
        <v>1331264.2</v>
      </c>
      <c r="F114" s="33">
        <v>1665270.8</v>
      </c>
      <c r="G114" s="34"/>
      <c r="H114" s="34"/>
    </row>
    <row r="115" spans="1:8" ht="36">
      <c r="A115" s="59" t="s">
        <v>327</v>
      </c>
      <c r="B115" s="30" t="s">
        <v>245</v>
      </c>
      <c r="C115" s="31" t="s">
        <v>375</v>
      </c>
      <c r="D115" s="32">
        <v>840555.15</v>
      </c>
      <c r="E115" s="32">
        <v>840555.15</v>
      </c>
      <c r="F115" s="33">
        <v>0</v>
      </c>
      <c r="G115" s="34"/>
      <c r="H115" s="34"/>
    </row>
    <row r="116" spans="1:8" ht="36">
      <c r="A116" s="59" t="s">
        <v>327</v>
      </c>
      <c r="B116" s="30" t="s">
        <v>245</v>
      </c>
      <c r="C116" s="31" t="s">
        <v>376</v>
      </c>
      <c r="D116" s="32">
        <v>462161</v>
      </c>
      <c r="E116" s="32">
        <v>462160.76</v>
      </c>
      <c r="F116" s="33">
        <v>0.24</v>
      </c>
      <c r="G116" s="34"/>
      <c r="H116" s="34"/>
    </row>
    <row r="117" spans="1:8" ht="36">
      <c r="A117" s="59" t="s">
        <v>327</v>
      </c>
      <c r="B117" s="30" t="s">
        <v>245</v>
      </c>
      <c r="C117" s="31" t="s">
        <v>377</v>
      </c>
      <c r="D117" s="32">
        <v>490000</v>
      </c>
      <c r="E117" s="32">
        <v>8000</v>
      </c>
      <c r="F117" s="33">
        <v>482000</v>
      </c>
      <c r="G117" s="34"/>
      <c r="H117" s="34"/>
    </row>
    <row r="118" spans="1:8" ht="36">
      <c r="A118" s="59" t="s">
        <v>327</v>
      </c>
      <c r="B118" s="30" t="s">
        <v>245</v>
      </c>
      <c r="C118" s="31" t="s">
        <v>378</v>
      </c>
      <c r="D118" s="32">
        <v>4894800.04</v>
      </c>
      <c r="E118" s="32">
        <v>4880540.04</v>
      </c>
      <c r="F118" s="33">
        <v>14260</v>
      </c>
      <c r="G118" s="34"/>
      <c r="H118" s="34"/>
    </row>
    <row r="119" spans="1:8" ht="15">
      <c r="A119" s="59" t="s">
        <v>260</v>
      </c>
      <c r="B119" s="30" t="s">
        <v>245</v>
      </c>
      <c r="C119" s="31" t="s">
        <v>379</v>
      </c>
      <c r="D119" s="32">
        <v>2164608</v>
      </c>
      <c r="E119" s="32">
        <v>1593311.42</v>
      </c>
      <c r="F119" s="33">
        <v>571296.58</v>
      </c>
      <c r="G119" s="34"/>
      <c r="H119" s="34"/>
    </row>
    <row r="120" spans="1:8" ht="36">
      <c r="A120" s="59" t="s">
        <v>327</v>
      </c>
      <c r="B120" s="30" t="s">
        <v>245</v>
      </c>
      <c r="C120" s="31" t="s">
        <v>380</v>
      </c>
      <c r="D120" s="32">
        <v>1856851</v>
      </c>
      <c r="E120" s="32">
        <v>93991.25</v>
      </c>
      <c r="F120" s="33">
        <v>1762859.75</v>
      </c>
      <c r="G120" s="34"/>
      <c r="H120" s="34"/>
    </row>
    <row r="121" spans="1:8" ht="15">
      <c r="A121" s="59" t="s">
        <v>260</v>
      </c>
      <c r="B121" s="30" t="s">
        <v>245</v>
      </c>
      <c r="C121" s="31" t="s">
        <v>381</v>
      </c>
      <c r="D121" s="32">
        <v>70000</v>
      </c>
      <c r="E121" s="32">
        <v>0</v>
      </c>
      <c r="F121" s="33">
        <v>70000</v>
      </c>
      <c r="G121" s="34"/>
      <c r="H121" s="34"/>
    </row>
    <row r="122" spans="1:8" ht="15">
      <c r="A122" s="59" t="s">
        <v>260</v>
      </c>
      <c r="B122" s="30" t="s">
        <v>245</v>
      </c>
      <c r="C122" s="31" t="s">
        <v>382</v>
      </c>
      <c r="D122" s="32">
        <v>626985.1</v>
      </c>
      <c r="E122" s="32">
        <v>626985.1</v>
      </c>
      <c r="F122" s="33">
        <v>0</v>
      </c>
      <c r="G122" s="34"/>
      <c r="H122" s="34"/>
    </row>
    <row r="123" spans="1:8" ht="15">
      <c r="A123" s="59" t="s">
        <v>260</v>
      </c>
      <c r="B123" s="30" t="s">
        <v>245</v>
      </c>
      <c r="C123" s="31" t="s">
        <v>383</v>
      </c>
      <c r="D123" s="32">
        <v>2891920.8</v>
      </c>
      <c r="E123" s="32">
        <v>2209075.22</v>
      </c>
      <c r="F123" s="33">
        <v>682845.58</v>
      </c>
      <c r="G123" s="34"/>
      <c r="H123" s="34"/>
    </row>
    <row r="124" spans="1:8" ht="15">
      <c r="A124" s="59" t="s">
        <v>260</v>
      </c>
      <c r="B124" s="30" t="s">
        <v>245</v>
      </c>
      <c r="C124" s="31" t="s">
        <v>384</v>
      </c>
      <c r="D124" s="32">
        <v>22256386.19</v>
      </c>
      <c r="E124" s="32">
        <v>14537495.28</v>
      </c>
      <c r="F124" s="33">
        <v>7718890.91</v>
      </c>
      <c r="G124" s="34"/>
      <c r="H124" s="34"/>
    </row>
    <row r="125" spans="1:8" ht="15">
      <c r="A125" s="59" t="s">
        <v>260</v>
      </c>
      <c r="B125" s="30" t="s">
        <v>245</v>
      </c>
      <c r="C125" s="31" t="s">
        <v>385</v>
      </c>
      <c r="D125" s="32">
        <v>287061.2</v>
      </c>
      <c r="E125" s="32">
        <v>277228</v>
      </c>
      <c r="F125" s="33">
        <v>9833.2</v>
      </c>
      <c r="G125" s="34"/>
      <c r="H125" s="34"/>
    </row>
    <row r="126" spans="1:8" ht="15">
      <c r="A126" s="59" t="s">
        <v>260</v>
      </c>
      <c r="B126" s="30" t="s">
        <v>245</v>
      </c>
      <c r="C126" s="31" t="s">
        <v>386</v>
      </c>
      <c r="D126" s="32">
        <v>922186</v>
      </c>
      <c r="E126" s="32">
        <v>922174</v>
      </c>
      <c r="F126" s="33">
        <v>12</v>
      </c>
      <c r="G126" s="34"/>
      <c r="H126" s="34"/>
    </row>
    <row r="127" spans="1:8" ht="15">
      <c r="A127" s="59" t="s">
        <v>260</v>
      </c>
      <c r="B127" s="30" t="s">
        <v>245</v>
      </c>
      <c r="C127" s="31" t="s">
        <v>387</v>
      </c>
      <c r="D127" s="32">
        <v>3769069.52</v>
      </c>
      <c r="E127" s="32">
        <v>2740129.87</v>
      </c>
      <c r="F127" s="33">
        <v>1028939.65</v>
      </c>
      <c r="G127" s="34"/>
      <c r="H127" s="34"/>
    </row>
    <row r="128" spans="1:8" ht="15">
      <c r="A128" s="59" t="s">
        <v>260</v>
      </c>
      <c r="B128" s="30" t="s">
        <v>245</v>
      </c>
      <c r="C128" s="31" t="s">
        <v>388</v>
      </c>
      <c r="D128" s="32">
        <v>200000</v>
      </c>
      <c r="E128" s="32">
        <v>73740.96</v>
      </c>
      <c r="F128" s="33">
        <v>126259.04</v>
      </c>
      <c r="G128" s="34"/>
      <c r="H128" s="34"/>
    </row>
    <row r="129" spans="1:8" ht="15">
      <c r="A129" s="59" t="s">
        <v>260</v>
      </c>
      <c r="B129" s="30" t="s">
        <v>245</v>
      </c>
      <c r="C129" s="31" t="s">
        <v>389</v>
      </c>
      <c r="D129" s="32">
        <v>11786855.79</v>
      </c>
      <c r="E129" s="32">
        <v>7948975.4</v>
      </c>
      <c r="F129" s="33">
        <v>3837880.39</v>
      </c>
      <c r="G129" s="34"/>
      <c r="H129" s="34"/>
    </row>
    <row r="130" spans="1:8" ht="15">
      <c r="A130" s="59" t="s">
        <v>260</v>
      </c>
      <c r="B130" s="30" t="s">
        <v>245</v>
      </c>
      <c r="C130" s="31" t="s">
        <v>390</v>
      </c>
      <c r="D130" s="32">
        <v>173000</v>
      </c>
      <c r="E130" s="32">
        <v>58688.73</v>
      </c>
      <c r="F130" s="33">
        <v>114311.27</v>
      </c>
      <c r="G130" s="34"/>
      <c r="H130" s="34"/>
    </row>
    <row r="131" spans="1:8" ht="15">
      <c r="A131" s="59" t="s">
        <v>303</v>
      </c>
      <c r="B131" s="30" t="s">
        <v>245</v>
      </c>
      <c r="C131" s="31" t="s">
        <v>391</v>
      </c>
      <c r="D131" s="32">
        <v>252399</v>
      </c>
      <c r="E131" s="32">
        <v>200652.58</v>
      </c>
      <c r="F131" s="33">
        <v>51746.42</v>
      </c>
      <c r="G131" s="34"/>
      <c r="H131" s="34"/>
    </row>
    <row r="132" spans="1:8" ht="36">
      <c r="A132" s="59" t="s">
        <v>307</v>
      </c>
      <c r="B132" s="30" t="s">
        <v>245</v>
      </c>
      <c r="C132" s="31" t="s">
        <v>392</v>
      </c>
      <c r="D132" s="32">
        <v>76224.5</v>
      </c>
      <c r="E132" s="32">
        <v>56645.86</v>
      </c>
      <c r="F132" s="33">
        <v>19578.64</v>
      </c>
      <c r="G132" s="34"/>
      <c r="H132" s="34"/>
    </row>
    <row r="133" spans="1:8" ht="15">
      <c r="A133" s="59" t="s">
        <v>260</v>
      </c>
      <c r="B133" s="30" t="s">
        <v>245</v>
      </c>
      <c r="C133" s="31" t="s">
        <v>393</v>
      </c>
      <c r="D133" s="32">
        <v>2376.5</v>
      </c>
      <c r="E133" s="32">
        <v>2372.85</v>
      </c>
      <c r="F133" s="33">
        <v>3.65</v>
      </c>
      <c r="G133" s="34"/>
      <c r="H133" s="34"/>
    </row>
    <row r="134" spans="1:8" ht="15">
      <c r="A134" s="59" t="s">
        <v>260</v>
      </c>
      <c r="B134" s="30" t="s">
        <v>245</v>
      </c>
      <c r="C134" s="31" t="s">
        <v>394</v>
      </c>
      <c r="D134" s="32">
        <v>230000</v>
      </c>
      <c r="E134" s="32">
        <v>172095.5</v>
      </c>
      <c r="F134" s="33">
        <v>57904.5</v>
      </c>
      <c r="G134" s="34"/>
      <c r="H134" s="34"/>
    </row>
    <row r="135" spans="1:8" ht="48">
      <c r="A135" s="59" t="s">
        <v>321</v>
      </c>
      <c r="B135" s="30" t="s">
        <v>245</v>
      </c>
      <c r="C135" s="31" t="s">
        <v>395</v>
      </c>
      <c r="D135" s="32">
        <v>8118500</v>
      </c>
      <c r="E135" s="32">
        <v>8118450</v>
      </c>
      <c r="F135" s="33">
        <v>50</v>
      </c>
      <c r="G135" s="34"/>
      <c r="H135" s="34"/>
    </row>
    <row r="136" spans="1:8" ht="24">
      <c r="A136" s="59" t="s">
        <v>246</v>
      </c>
      <c r="B136" s="30" t="s">
        <v>245</v>
      </c>
      <c r="C136" s="31" t="s">
        <v>396</v>
      </c>
      <c r="D136" s="32">
        <v>4929947.03</v>
      </c>
      <c r="E136" s="32">
        <v>4131990.2</v>
      </c>
      <c r="F136" s="33">
        <v>797956.83</v>
      </c>
      <c r="G136" s="34"/>
      <c r="H136" s="34"/>
    </row>
    <row r="137" spans="1:8" ht="36">
      <c r="A137" s="59" t="s">
        <v>248</v>
      </c>
      <c r="B137" s="30" t="s">
        <v>245</v>
      </c>
      <c r="C137" s="31" t="s">
        <v>397</v>
      </c>
      <c r="D137" s="32">
        <v>7600</v>
      </c>
      <c r="E137" s="32">
        <v>7600</v>
      </c>
      <c r="F137" s="33">
        <v>0</v>
      </c>
      <c r="G137" s="34"/>
      <c r="H137" s="34"/>
    </row>
    <row r="138" spans="1:8" ht="36">
      <c r="A138" s="59" t="s">
        <v>250</v>
      </c>
      <c r="B138" s="30" t="s">
        <v>245</v>
      </c>
      <c r="C138" s="31" t="s">
        <v>398</v>
      </c>
      <c r="D138" s="32">
        <v>1436656.37</v>
      </c>
      <c r="E138" s="32">
        <v>1240924.01</v>
      </c>
      <c r="F138" s="33">
        <v>195732.36</v>
      </c>
      <c r="G138" s="34"/>
      <c r="H138" s="34"/>
    </row>
    <row r="139" spans="1:8" ht="24">
      <c r="A139" s="59" t="s">
        <v>254</v>
      </c>
      <c r="B139" s="30" t="s">
        <v>245</v>
      </c>
      <c r="C139" s="31" t="s">
        <v>399</v>
      </c>
      <c r="D139" s="32">
        <v>150450</v>
      </c>
      <c r="E139" s="32">
        <v>140102</v>
      </c>
      <c r="F139" s="33">
        <v>10348</v>
      </c>
      <c r="G139" s="34"/>
      <c r="H139" s="34"/>
    </row>
    <row r="140" spans="1:8" ht="15">
      <c r="A140" s="59" t="s">
        <v>260</v>
      </c>
      <c r="B140" s="30" t="s">
        <v>245</v>
      </c>
      <c r="C140" s="31" t="s">
        <v>400</v>
      </c>
      <c r="D140" s="32">
        <v>269400</v>
      </c>
      <c r="E140" s="32">
        <v>204200.73</v>
      </c>
      <c r="F140" s="33">
        <v>65199.27</v>
      </c>
      <c r="G140" s="34"/>
      <c r="H140" s="34"/>
    </row>
    <row r="141" spans="1:8" ht="24">
      <c r="A141" s="59" t="s">
        <v>305</v>
      </c>
      <c r="B141" s="30" t="s">
        <v>245</v>
      </c>
      <c r="C141" s="31" t="s">
        <v>401</v>
      </c>
      <c r="D141" s="32">
        <v>1560</v>
      </c>
      <c r="E141" s="32">
        <v>1560</v>
      </c>
      <c r="F141" s="33">
        <v>0</v>
      </c>
      <c r="G141" s="34"/>
      <c r="H141" s="34"/>
    </row>
    <row r="142" spans="1:8" ht="36">
      <c r="A142" s="59" t="s">
        <v>307</v>
      </c>
      <c r="B142" s="30" t="s">
        <v>245</v>
      </c>
      <c r="C142" s="31" t="s">
        <v>402</v>
      </c>
      <c r="D142" s="32">
        <v>1434.68</v>
      </c>
      <c r="E142" s="32">
        <v>0</v>
      </c>
      <c r="F142" s="33">
        <v>1434.68</v>
      </c>
      <c r="G142" s="34"/>
      <c r="H142" s="34"/>
    </row>
    <row r="143" spans="1:8" ht="24">
      <c r="A143" s="59" t="s">
        <v>254</v>
      </c>
      <c r="B143" s="30" t="s">
        <v>245</v>
      </c>
      <c r="C143" s="31" t="s">
        <v>403</v>
      </c>
      <c r="D143" s="32">
        <v>10000</v>
      </c>
      <c r="E143" s="32">
        <v>0</v>
      </c>
      <c r="F143" s="33">
        <v>10000</v>
      </c>
      <c r="G143" s="34"/>
      <c r="H143" s="34"/>
    </row>
    <row r="144" spans="1:8" ht="15">
      <c r="A144" s="59" t="s">
        <v>260</v>
      </c>
      <c r="B144" s="30" t="s">
        <v>245</v>
      </c>
      <c r="C144" s="31" t="s">
        <v>404</v>
      </c>
      <c r="D144" s="32">
        <v>92005.32</v>
      </c>
      <c r="E144" s="32">
        <v>81764.8</v>
      </c>
      <c r="F144" s="33">
        <v>10240.52</v>
      </c>
      <c r="G144" s="34"/>
      <c r="H144" s="34"/>
    </row>
    <row r="145" spans="1:8" ht="15">
      <c r="A145" s="59" t="s">
        <v>303</v>
      </c>
      <c r="B145" s="30" t="s">
        <v>245</v>
      </c>
      <c r="C145" s="31" t="s">
        <v>405</v>
      </c>
      <c r="D145" s="32">
        <v>10918425</v>
      </c>
      <c r="E145" s="32">
        <v>8884398.89</v>
      </c>
      <c r="F145" s="33">
        <v>2034026.11</v>
      </c>
      <c r="G145" s="34"/>
      <c r="H145" s="34"/>
    </row>
    <row r="146" spans="1:8" ht="24">
      <c r="A146" s="59" t="s">
        <v>305</v>
      </c>
      <c r="B146" s="30" t="s">
        <v>245</v>
      </c>
      <c r="C146" s="31" t="s">
        <v>406</v>
      </c>
      <c r="D146" s="32">
        <v>46100</v>
      </c>
      <c r="E146" s="32">
        <v>0</v>
      </c>
      <c r="F146" s="33">
        <v>46100</v>
      </c>
      <c r="G146" s="34"/>
      <c r="H146" s="34"/>
    </row>
    <row r="147" spans="1:8" ht="36">
      <c r="A147" s="59" t="s">
        <v>307</v>
      </c>
      <c r="B147" s="30" t="s">
        <v>245</v>
      </c>
      <c r="C147" s="31" t="s">
        <v>407</v>
      </c>
      <c r="D147" s="32">
        <v>3297364</v>
      </c>
      <c r="E147" s="32">
        <v>2983433.96</v>
      </c>
      <c r="F147" s="33">
        <v>313930.04</v>
      </c>
      <c r="G147" s="34"/>
      <c r="H147" s="34"/>
    </row>
    <row r="148" spans="1:8" ht="24">
      <c r="A148" s="59" t="s">
        <v>254</v>
      </c>
      <c r="B148" s="30" t="s">
        <v>245</v>
      </c>
      <c r="C148" s="31" t="s">
        <v>408</v>
      </c>
      <c r="D148" s="32">
        <v>697000</v>
      </c>
      <c r="E148" s="32">
        <v>516085.63</v>
      </c>
      <c r="F148" s="33">
        <v>180914.37</v>
      </c>
      <c r="G148" s="34"/>
      <c r="H148" s="34"/>
    </row>
    <row r="149" spans="1:8" ht="15">
      <c r="A149" s="59" t="s">
        <v>260</v>
      </c>
      <c r="B149" s="30" t="s">
        <v>245</v>
      </c>
      <c r="C149" s="31" t="s">
        <v>409</v>
      </c>
      <c r="D149" s="32">
        <v>1434498</v>
      </c>
      <c r="E149" s="32">
        <v>1049213.03</v>
      </c>
      <c r="F149" s="33">
        <v>385284.97</v>
      </c>
      <c r="G149" s="34"/>
      <c r="H149" s="34"/>
    </row>
    <row r="150" spans="1:8" ht="24">
      <c r="A150" s="59" t="s">
        <v>277</v>
      </c>
      <c r="B150" s="30" t="s">
        <v>245</v>
      </c>
      <c r="C150" s="31" t="s">
        <v>410</v>
      </c>
      <c r="D150" s="32">
        <v>250000</v>
      </c>
      <c r="E150" s="32">
        <v>0</v>
      </c>
      <c r="F150" s="33">
        <v>250000</v>
      </c>
      <c r="G150" s="34"/>
      <c r="H150" s="34"/>
    </row>
    <row r="151" spans="1:8" ht="24">
      <c r="A151" s="59" t="s">
        <v>311</v>
      </c>
      <c r="B151" s="30" t="s">
        <v>245</v>
      </c>
      <c r="C151" s="31" t="s">
        <v>411</v>
      </c>
      <c r="D151" s="32">
        <v>5146113</v>
      </c>
      <c r="E151" s="32">
        <v>3915632</v>
      </c>
      <c r="F151" s="33">
        <v>1230481</v>
      </c>
      <c r="G151" s="34"/>
      <c r="H151" s="34"/>
    </row>
    <row r="152" spans="1:8" ht="15">
      <c r="A152" s="59" t="s">
        <v>264</v>
      </c>
      <c r="B152" s="30" t="s">
        <v>245</v>
      </c>
      <c r="C152" s="31" t="s">
        <v>412</v>
      </c>
      <c r="D152" s="32">
        <v>262545</v>
      </c>
      <c r="E152" s="32">
        <v>169392</v>
      </c>
      <c r="F152" s="33">
        <v>93153</v>
      </c>
      <c r="G152" s="34"/>
      <c r="H152" s="34"/>
    </row>
    <row r="153" spans="1:8" ht="15">
      <c r="A153" s="59" t="s">
        <v>266</v>
      </c>
      <c r="B153" s="30" t="s">
        <v>245</v>
      </c>
      <c r="C153" s="31" t="s">
        <v>413</v>
      </c>
      <c r="D153" s="32">
        <v>646500</v>
      </c>
      <c r="E153" s="32">
        <v>546400</v>
      </c>
      <c r="F153" s="33">
        <v>100100</v>
      </c>
      <c r="G153" s="34"/>
      <c r="H153" s="34"/>
    </row>
    <row r="154" spans="1:8" ht="15">
      <c r="A154" s="59" t="s">
        <v>260</v>
      </c>
      <c r="B154" s="30" t="s">
        <v>245</v>
      </c>
      <c r="C154" s="31" t="s">
        <v>414</v>
      </c>
      <c r="D154" s="32">
        <v>861305.6</v>
      </c>
      <c r="E154" s="32">
        <v>0</v>
      </c>
      <c r="F154" s="33">
        <v>861305.6</v>
      </c>
      <c r="G154" s="34"/>
      <c r="H154" s="34"/>
    </row>
    <row r="155" spans="1:8" ht="15">
      <c r="A155" s="59" t="s">
        <v>260</v>
      </c>
      <c r="B155" s="30" t="s">
        <v>245</v>
      </c>
      <c r="C155" s="31" t="s">
        <v>415</v>
      </c>
      <c r="D155" s="32">
        <v>1050636.19</v>
      </c>
      <c r="E155" s="32">
        <v>555655.96</v>
      </c>
      <c r="F155" s="33">
        <v>494980.23</v>
      </c>
      <c r="G155" s="34"/>
      <c r="H155" s="34"/>
    </row>
    <row r="156" spans="1:8" ht="15">
      <c r="A156" s="59" t="s">
        <v>260</v>
      </c>
      <c r="B156" s="30" t="s">
        <v>245</v>
      </c>
      <c r="C156" s="31" t="s">
        <v>416</v>
      </c>
      <c r="D156" s="32">
        <v>353000</v>
      </c>
      <c r="E156" s="32">
        <v>99000</v>
      </c>
      <c r="F156" s="33">
        <v>254000</v>
      </c>
      <c r="G156" s="34"/>
      <c r="H156" s="34"/>
    </row>
    <row r="157" spans="1:8" ht="36">
      <c r="A157" s="59" t="s">
        <v>327</v>
      </c>
      <c r="B157" s="30" t="s">
        <v>245</v>
      </c>
      <c r="C157" s="31" t="s">
        <v>417</v>
      </c>
      <c r="D157" s="32">
        <v>3170000</v>
      </c>
      <c r="E157" s="32">
        <v>0</v>
      </c>
      <c r="F157" s="33">
        <v>3170000</v>
      </c>
      <c r="G157" s="34"/>
      <c r="H157" s="34"/>
    </row>
    <row r="158" spans="1:8" ht="36">
      <c r="A158" s="59" t="s">
        <v>327</v>
      </c>
      <c r="B158" s="30" t="s">
        <v>245</v>
      </c>
      <c r="C158" s="31" t="s">
        <v>418</v>
      </c>
      <c r="D158" s="32">
        <v>3600000</v>
      </c>
      <c r="E158" s="32">
        <v>3467208.86</v>
      </c>
      <c r="F158" s="33">
        <v>132791.14</v>
      </c>
      <c r="G158" s="34"/>
      <c r="H158" s="34"/>
    </row>
    <row r="159" spans="1:8" ht="48">
      <c r="A159" s="59" t="s">
        <v>285</v>
      </c>
      <c r="B159" s="30" t="s">
        <v>245</v>
      </c>
      <c r="C159" s="31" t="s">
        <v>419</v>
      </c>
      <c r="D159" s="32">
        <v>479519</v>
      </c>
      <c r="E159" s="32">
        <v>479519</v>
      </c>
      <c r="F159" s="33">
        <v>0</v>
      </c>
      <c r="G159" s="34"/>
      <c r="H159" s="34"/>
    </row>
    <row r="160" spans="1:8" ht="15">
      <c r="A160" s="59" t="s">
        <v>291</v>
      </c>
      <c r="B160" s="30" t="s">
        <v>245</v>
      </c>
      <c r="C160" s="31" t="s">
        <v>420</v>
      </c>
      <c r="D160" s="32">
        <v>401000</v>
      </c>
      <c r="E160" s="32">
        <v>401000</v>
      </c>
      <c r="F160" s="33">
        <v>0</v>
      </c>
      <c r="G160" s="34"/>
      <c r="H160" s="34"/>
    </row>
    <row r="161" spans="1:8" ht="15">
      <c r="A161" s="59" t="s">
        <v>291</v>
      </c>
      <c r="B161" s="30" t="s">
        <v>245</v>
      </c>
      <c r="C161" s="31" t="s">
        <v>421</v>
      </c>
      <c r="D161" s="32">
        <v>79000</v>
      </c>
      <c r="E161" s="32">
        <v>79000</v>
      </c>
      <c r="F161" s="33">
        <v>0</v>
      </c>
      <c r="G161" s="34"/>
      <c r="H161" s="34"/>
    </row>
    <row r="162" spans="1:8" ht="15">
      <c r="A162" s="59" t="s">
        <v>291</v>
      </c>
      <c r="B162" s="30" t="s">
        <v>245</v>
      </c>
      <c r="C162" s="31" t="s">
        <v>422</v>
      </c>
      <c r="D162" s="32">
        <v>79000</v>
      </c>
      <c r="E162" s="32">
        <v>79000</v>
      </c>
      <c r="F162" s="33">
        <v>0</v>
      </c>
      <c r="G162" s="34"/>
      <c r="H162" s="34"/>
    </row>
    <row r="163" spans="1:8" ht="15">
      <c r="A163" s="59" t="s">
        <v>291</v>
      </c>
      <c r="B163" s="30" t="s">
        <v>245</v>
      </c>
      <c r="C163" s="31" t="s">
        <v>423</v>
      </c>
      <c r="D163" s="32">
        <v>122700</v>
      </c>
      <c r="E163" s="32">
        <v>111810</v>
      </c>
      <c r="F163" s="33">
        <v>10890</v>
      </c>
      <c r="G163" s="34"/>
      <c r="H163" s="34"/>
    </row>
    <row r="164" spans="1:8" ht="15">
      <c r="A164" s="59" t="s">
        <v>291</v>
      </c>
      <c r="B164" s="30" t="s">
        <v>245</v>
      </c>
      <c r="C164" s="31" t="s">
        <v>424</v>
      </c>
      <c r="D164" s="32">
        <v>63000</v>
      </c>
      <c r="E164" s="32">
        <v>63000</v>
      </c>
      <c r="F164" s="33">
        <v>0</v>
      </c>
      <c r="G164" s="34"/>
      <c r="H164" s="34"/>
    </row>
    <row r="165" spans="1:8" ht="15">
      <c r="A165" s="59" t="s">
        <v>291</v>
      </c>
      <c r="B165" s="30" t="s">
        <v>245</v>
      </c>
      <c r="C165" s="31" t="s">
        <v>425</v>
      </c>
      <c r="D165" s="32">
        <v>210000</v>
      </c>
      <c r="E165" s="32">
        <v>210000</v>
      </c>
      <c r="F165" s="33">
        <v>0</v>
      </c>
      <c r="G165" s="34"/>
      <c r="H165" s="34"/>
    </row>
    <row r="166" spans="1:8" ht="15">
      <c r="A166" s="59" t="s">
        <v>291</v>
      </c>
      <c r="B166" s="30" t="s">
        <v>245</v>
      </c>
      <c r="C166" s="31" t="s">
        <v>426</v>
      </c>
      <c r="D166" s="32">
        <v>63000</v>
      </c>
      <c r="E166" s="32">
        <v>63000</v>
      </c>
      <c r="F166" s="33">
        <v>0</v>
      </c>
      <c r="G166" s="34"/>
      <c r="H166" s="34"/>
    </row>
    <row r="167" spans="1:8" ht="15">
      <c r="A167" s="59" t="s">
        <v>291</v>
      </c>
      <c r="B167" s="30" t="s">
        <v>245</v>
      </c>
      <c r="C167" s="31" t="s">
        <v>427</v>
      </c>
      <c r="D167" s="32">
        <v>210000</v>
      </c>
      <c r="E167" s="32">
        <v>210000</v>
      </c>
      <c r="F167" s="33">
        <v>0</v>
      </c>
      <c r="G167" s="34"/>
      <c r="H167" s="34"/>
    </row>
    <row r="168" spans="1:8" ht="15">
      <c r="A168" s="59" t="s">
        <v>291</v>
      </c>
      <c r="B168" s="30" t="s">
        <v>245</v>
      </c>
      <c r="C168" s="31" t="s">
        <v>428</v>
      </c>
      <c r="D168" s="32">
        <v>600000</v>
      </c>
      <c r="E168" s="32">
        <v>600000</v>
      </c>
      <c r="F168" s="33">
        <v>0</v>
      </c>
      <c r="G168" s="34"/>
      <c r="H168" s="34"/>
    </row>
    <row r="169" spans="1:8" ht="48">
      <c r="A169" s="59" t="s">
        <v>285</v>
      </c>
      <c r="B169" s="30" t="s">
        <v>245</v>
      </c>
      <c r="C169" s="31" t="s">
        <v>429</v>
      </c>
      <c r="D169" s="32">
        <v>6523700</v>
      </c>
      <c r="E169" s="32">
        <v>6523700</v>
      </c>
      <c r="F169" s="33">
        <v>0</v>
      </c>
      <c r="G169" s="34"/>
      <c r="H169" s="34"/>
    </row>
    <row r="170" spans="1:8" ht="15">
      <c r="A170" s="59" t="s">
        <v>291</v>
      </c>
      <c r="B170" s="30" t="s">
        <v>245</v>
      </c>
      <c r="C170" s="31" t="s">
        <v>430</v>
      </c>
      <c r="D170" s="32">
        <v>54300</v>
      </c>
      <c r="E170" s="32">
        <v>54300</v>
      </c>
      <c r="F170" s="33">
        <v>0</v>
      </c>
      <c r="G170" s="34"/>
      <c r="H170" s="34"/>
    </row>
    <row r="171" spans="1:8" ht="15">
      <c r="A171" s="59" t="s">
        <v>291</v>
      </c>
      <c r="B171" s="30" t="s">
        <v>245</v>
      </c>
      <c r="C171" s="31" t="s">
        <v>431</v>
      </c>
      <c r="D171" s="32">
        <v>20000</v>
      </c>
      <c r="E171" s="32">
        <v>20000</v>
      </c>
      <c r="F171" s="33">
        <v>0</v>
      </c>
      <c r="G171" s="34"/>
      <c r="H171" s="34"/>
    </row>
    <row r="172" spans="1:8" ht="15">
      <c r="A172" s="59" t="s">
        <v>291</v>
      </c>
      <c r="B172" s="30" t="s">
        <v>245</v>
      </c>
      <c r="C172" s="31" t="s">
        <v>432</v>
      </c>
      <c r="D172" s="32">
        <v>54300</v>
      </c>
      <c r="E172" s="32">
        <v>54300</v>
      </c>
      <c r="F172" s="33">
        <v>0</v>
      </c>
      <c r="G172" s="34"/>
      <c r="H172" s="34"/>
    </row>
    <row r="173" spans="1:8" ht="15">
      <c r="A173" s="59" t="s">
        <v>291</v>
      </c>
      <c r="B173" s="30" t="s">
        <v>245</v>
      </c>
      <c r="C173" s="31" t="s">
        <v>433</v>
      </c>
      <c r="D173" s="32">
        <v>20000</v>
      </c>
      <c r="E173" s="32">
        <v>20000</v>
      </c>
      <c r="F173" s="33">
        <v>0</v>
      </c>
      <c r="G173" s="34"/>
      <c r="H173" s="34"/>
    </row>
    <row r="174" spans="1:8" ht="15">
      <c r="A174" s="59" t="s">
        <v>291</v>
      </c>
      <c r="B174" s="30" t="s">
        <v>245</v>
      </c>
      <c r="C174" s="31" t="s">
        <v>434</v>
      </c>
      <c r="D174" s="32">
        <v>160000</v>
      </c>
      <c r="E174" s="32">
        <v>151000</v>
      </c>
      <c r="F174" s="33">
        <v>9000</v>
      </c>
      <c r="G174" s="34"/>
      <c r="H174" s="34"/>
    </row>
    <row r="175" spans="1:8" ht="15">
      <c r="A175" s="59" t="s">
        <v>291</v>
      </c>
      <c r="B175" s="30" t="s">
        <v>245</v>
      </c>
      <c r="C175" s="31" t="s">
        <v>435</v>
      </c>
      <c r="D175" s="32">
        <v>40000</v>
      </c>
      <c r="E175" s="32">
        <v>40000</v>
      </c>
      <c r="F175" s="33">
        <v>0</v>
      </c>
      <c r="G175" s="34"/>
      <c r="H175" s="34"/>
    </row>
    <row r="176" spans="1:8" ht="15">
      <c r="A176" s="59" t="s">
        <v>291</v>
      </c>
      <c r="B176" s="30" t="s">
        <v>245</v>
      </c>
      <c r="C176" s="31" t="s">
        <v>436</v>
      </c>
      <c r="D176" s="32">
        <v>40000</v>
      </c>
      <c r="E176" s="32">
        <v>40000</v>
      </c>
      <c r="F176" s="33">
        <v>0</v>
      </c>
      <c r="G176" s="34"/>
      <c r="H176" s="34"/>
    </row>
    <row r="177" spans="1:8" ht="15">
      <c r="A177" s="59" t="s">
        <v>291</v>
      </c>
      <c r="B177" s="30" t="s">
        <v>245</v>
      </c>
      <c r="C177" s="31" t="s">
        <v>437</v>
      </c>
      <c r="D177" s="32">
        <v>50000</v>
      </c>
      <c r="E177" s="32">
        <v>50000</v>
      </c>
      <c r="F177" s="33">
        <v>0</v>
      </c>
      <c r="G177" s="34"/>
      <c r="H177" s="34"/>
    </row>
    <row r="178" spans="1:8" ht="36">
      <c r="A178" s="59" t="s">
        <v>327</v>
      </c>
      <c r="B178" s="30" t="s">
        <v>245</v>
      </c>
      <c r="C178" s="31" t="s">
        <v>438</v>
      </c>
      <c r="D178" s="32">
        <v>22820</v>
      </c>
      <c r="E178" s="32">
        <v>22820</v>
      </c>
      <c r="F178" s="33">
        <v>0</v>
      </c>
      <c r="G178" s="34"/>
      <c r="H178" s="34"/>
    </row>
    <row r="179" spans="1:8" ht="15">
      <c r="A179" s="59" t="s">
        <v>439</v>
      </c>
      <c r="B179" s="30" t="s">
        <v>245</v>
      </c>
      <c r="C179" s="31" t="s">
        <v>440</v>
      </c>
      <c r="D179" s="32">
        <v>8613387.78</v>
      </c>
      <c r="E179" s="32">
        <v>7644049.73</v>
      </c>
      <c r="F179" s="33">
        <v>969338.05</v>
      </c>
      <c r="G179" s="34"/>
      <c r="H179" s="34"/>
    </row>
    <row r="180" spans="1:8" ht="15">
      <c r="A180" s="59" t="s">
        <v>260</v>
      </c>
      <c r="B180" s="30" t="s">
        <v>245</v>
      </c>
      <c r="C180" s="31" t="s">
        <v>441</v>
      </c>
      <c r="D180" s="32">
        <v>1005153</v>
      </c>
      <c r="E180" s="32">
        <v>684020.97</v>
      </c>
      <c r="F180" s="33">
        <v>321132.03</v>
      </c>
      <c r="G180" s="34"/>
      <c r="H180" s="34"/>
    </row>
    <row r="181" spans="1:8" ht="24">
      <c r="A181" s="59" t="s">
        <v>442</v>
      </c>
      <c r="B181" s="30" t="s">
        <v>245</v>
      </c>
      <c r="C181" s="31" t="s">
        <v>443</v>
      </c>
      <c r="D181" s="32">
        <v>66901881.36</v>
      </c>
      <c r="E181" s="32">
        <v>48438124.62</v>
      </c>
      <c r="F181" s="33">
        <v>18463756.74</v>
      </c>
      <c r="G181" s="34"/>
      <c r="H181" s="34"/>
    </row>
    <row r="182" spans="1:8" ht="15">
      <c r="A182" s="59" t="s">
        <v>264</v>
      </c>
      <c r="B182" s="30" t="s">
        <v>245</v>
      </c>
      <c r="C182" s="31" t="s">
        <v>444</v>
      </c>
      <c r="D182" s="32">
        <v>15340.64</v>
      </c>
      <c r="E182" s="32">
        <v>0</v>
      </c>
      <c r="F182" s="33">
        <v>15340.64</v>
      </c>
      <c r="G182" s="34"/>
      <c r="H182" s="34"/>
    </row>
    <row r="183" spans="1:8" ht="15">
      <c r="A183" s="59" t="s">
        <v>260</v>
      </c>
      <c r="B183" s="30" t="s">
        <v>245</v>
      </c>
      <c r="C183" s="31" t="s">
        <v>445</v>
      </c>
      <c r="D183" s="32">
        <v>755404</v>
      </c>
      <c r="E183" s="32">
        <v>309534.31</v>
      </c>
      <c r="F183" s="33">
        <v>445869.69</v>
      </c>
      <c r="G183" s="34"/>
      <c r="H183" s="34"/>
    </row>
    <row r="184" spans="1:8" ht="24">
      <c r="A184" s="59" t="s">
        <v>442</v>
      </c>
      <c r="B184" s="30" t="s">
        <v>245</v>
      </c>
      <c r="C184" s="31" t="s">
        <v>446</v>
      </c>
      <c r="D184" s="32">
        <v>51693596.06</v>
      </c>
      <c r="E184" s="32">
        <v>27344398.38</v>
      </c>
      <c r="F184" s="33">
        <v>24349197.68</v>
      </c>
      <c r="G184" s="34"/>
      <c r="H184" s="34"/>
    </row>
    <row r="185" spans="1:8" ht="15">
      <c r="A185" s="59" t="s">
        <v>264</v>
      </c>
      <c r="B185" s="30" t="s">
        <v>245</v>
      </c>
      <c r="C185" s="31" t="s">
        <v>447</v>
      </c>
      <c r="D185" s="32">
        <v>19999.94</v>
      </c>
      <c r="E185" s="32">
        <v>1000</v>
      </c>
      <c r="F185" s="33">
        <v>18999.94</v>
      </c>
      <c r="G185" s="34"/>
      <c r="H185" s="34"/>
    </row>
    <row r="186" spans="1:8" ht="15">
      <c r="A186" s="59" t="s">
        <v>260</v>
      </c>
      <c r="B186" s="30" t="s">
        <v>245</v>
      </c>
      <c r="C186" s="31" t="s">
        <v>448</v>
      </c>
      <c r="D186" s="32">
        <v>1550836.84</v>
      </c>
      <c r="E186" s="32">
        <v>1255961.02</v>
      </c>
      <c r="F186" s="33">
        <v>294875.82</v>
      </c>
      <c r="G186" s="34"/>
      <c r="H186" s="34"/>
    </row>
    <row r="187" spans="1:8" ht="24">
      <c r="A187" s="59" t="s">
        <v>442</v>
      </c>
      <c r="B187" s="30" t="s">
        <v>245</v>
      </c>
      <c r="C187" s="31" t="s">
        <v>449</v>
      </c>
      <c r="D187" s="32">
        <v>129267682.82</v>
      </c>
      <c r="E187" s="32">
        <v>108350143.7</v>
      </c>
      <c r="F187" s="33">
        <v>20917539.12</v>
      </c>
      <c r="G187" s="34"/>
      <c r="H187" s="34"/>
    </row>
    <row r="188" spans="1:8" ht="15">
      <c r="A188" s="59" t="s">
        <v>264</v>
      </c>
      <c r="B188" s="30" t="s">
        <v>245</v>
      </c>
      <c r="C188" s="31" t="s">
        <v>450</v>
      </c>
      <c r="D188" s="32">
        <v>53373.2</v>
      </c>
      <c r="E188" s="32">
        <v>800</v>
      </c>
      <c r="F188" s="33">
        <v>52573.2</v>
      </c>
      <c r="G188" s="34"/>
      <c r="H188" s="34"/>
    </row>
    <row r="189" spans="1:8" ht="24">
      <c r="A189" s="59" t="s">
        <v>262</v>
      </c>
      <c r="B189" s="30" t="s">
        <v>245</v>
      </c>
      <c r="C189" s="31" t="s">
        <v>451</v>
      </c>
      <c r="D189" s="32">
        <v>248000</v>
      </c>
      <c r="E189" s="32">
        <v>208000</v>
      </c>
      <c r="F189" s="33">
        <v>40000</v>
      </c>
      <c r="G189" s="34"/>
      <c r="H189" s="34"/>
    </row>
    <row r="190" spans="1:8" ht="24">
      <c r="A190" s="59" t="s">
        <v>262</v>
      </c>
      <c r="B190" s="30" t="s">
        <v>245</v>
      </c>
      <c r="C190" s="31" t="s">
        <v>452</v>
      </c>
      <c r="D190" s="32">
        <v>70000</v>
      </c>
      <c r="E190" s="32">
        <v>36000</v>
      </c>
      <c r="F190" s="33">
        <v>34000</v>
      </c>
      <c r="G190" s="34"/>
      <c r="H190" s="34"/>
    </row>
    <row r="191" spans="1:8" ht="24">
      <c r="A191" s="59" t="s">
        <v>453</v>
      </c>
      <c r="B191" s="30" t="s">
        <v>245</v>
      </c>
      <c r="C191" s="31" t="s">
        <v>454</v>
      </c>
      <c r="D191" s="32">
        <v>68788</v>
      </c>
      <c r="E191" s="32">
        <v>32348</v>
      </c>
      <c r="F191" s="33">
        <v>36440</v>
      </c>
      <c r="G191" s="34"/>
      <c r="H191" s="34"/>
    </row>
    <row r="192" spans="1:8" ht="24">
      <c r="A192" s="59" t="s">
        <v>442</v>
      </c>
      <c r="B192" s="30" t="s">
        <v>245</v>
      </c>
      <c r="C192" s="31" t="s">
        <v>455</v>
      </c>
      <c r="D192" s="32">
        <v>135200</v>
      </c>
      <c r="E192" s="32">
        <v>53695.88</v>
      </c>
      <c r="F192" s="33">
        <v>81504.12</v>
      </c>
      <c r="G192" s="34"/>
      <c r="H192" s="34"/>
    </row>
    <row r="193" spans="1:8" ht="15">
      <c r="A193" s="59" t="s">
        <v>456</v>
      </c>
      <c r="B193" s="30" t="s">
        <v>245</v>
      </c>
      <c r="C193" s="31" t="s">
        <v>457</v>
      </c>
      <c r="D193" s="32">
        <v>1356400</v>
      </c>
      <c r="E193" s="32">
        <v>1356400</v>
      </c>
      <c r="F193" s="33">
        <v>0</v>
      </c>
      <c r="G193" s="34"/>
      <c r="H193" s="34"/>
    </row>
    <row r="194" spans="1:8" ht="15">
      <c r="A194" s="59" t="s">
        <v>456</v>
      </c>
      <c r="B194" s="30" t="s">
        <v>245</v>
      </c>
      <c r="C194" s="31" t="s">
        <v>458</v>
      </c>
      <c r="D194" s="32">
        <v>1114200</v>
      </c>
      <c r="E194" s="32">
        <v>1114200</v>
      </c>
      <c r="F194" s="33">
        <v>0</v>
      </c>
      <c r="G194" s="34"/>
      <c r="H194" s="34"/>
    </row>
    <row r="195" spans="1:8" ht="15">
      <c r="A195" s="59" t="s">
        <v>456</v>
      </c>
      <c r="B195" s="30" t="s">
        <v>245</v>
      </c>
      <c r="C195" s="31" t="s">
        <v>459</v>
      </c>
      <c r="D195" s="32">
        <v>598700</v>
      </c>
      <c r="E195" s="32">
        <v>598700</v>
      </c>
      <c r="F195" s="33">
        <v>0</v>
      </c>
      <c r="G195" s="34"/>
      <c r="H195" s="34"/>
    </row>
    <row r="196" spans="1:8" ht="15">
      <c r="A196" s="59" t="s">
        <v>456</v>
      </c>
      <c r="B196" s="30" t="s">
        <v>245</v>
      </c>
      <c r="C196" s="31" t="s">
        <v>460</v>
      </c>
      <c r="D196" s="32">
        <v>1360300</v>
      </c>
      <c r="E196" s="32">
        <v>1360300</v>
      </c>
      <c r="F196" s="33">
        <v>0</v>
      </c>
      <c r="G196" s="34"/>
      <c r="H196" s="34"/>
    </row>
    <row r="197" spans="1:8" ht="15">
      <c r="A197" s="59" t="s">
        <v>456</v>
      </c>
      <c r="B197" s="30" t="s">
        <v>245</v>
      </c>
      <c r="C197" s="31" t="s">
        <v>461</v>
      </c>
      <c r="D197" s="32">
        <v>6358492.8</v>
      </c>
      <c r="E197" s="32">
        <v>5082292.8</v>
      </c>
      <c r="F197" s="33">
        <v>1276200</v>
      </c>
      <c r="G197" s="34"/>
      <c r="H197" s="34"/>
    </row>
    <row r="198" spans="1:8" ht="15">
      <c r="A198" s="59" t="s">
        <v>456</v>
      </c>
      <c r="B198" s="30" t="s">
        <v>245</v>
      </c>
      <c r="C198" s="31" t="s">
        <v>462</v>
      </c>
      <c r="D198" s="32">
        <v>2220821.6</v>
      </c>
      <c r="E198" s="32">
        <v>2220821.6</v>
      </c>
      <c r="F198" s="33">
        <v>0</v>
      </c>
      <c r="G198" s="34"/>
      <c r="H198" s="34"/>
    </row>
    <row r="199" spans="1:8" ht="15">
      <c r="A199" s="59" t="s">
        <v>456</v>
      </c>
      <c r="B199" s="30" t="s">
        <v>245</v>
      </c>
      <c r="C199" s="31" t="s">
        <v>463</v>
      </c>
      <c r="D199" s="32">
        <v>43700</v>
      </c>
      <c r="E199" s="32">
        <v>0</v>
      </c>
      <c r="F199" s="33">
        <v>43700</v>
      </c>
      <c r="G199" s="34"/>
      <c r="H199" s="34"/>
    </row>
    <row r="200" spans="1:8" ht="15">
      <c r="A200" s="59" t="s">
        <v>456</v>
      </c>
      <c r="B200" s="30" t="s">
        <v>245</v>
      </c>
      <c r="C200" s="31" t="s">
        <v>464</v>
      </c>
      <c r="D200" s="32">
        <v>600000</v>
      </c>
      <c r="E200" s="32">
        <v>0</v>
      </c>
      <c r="F200" s="33">
        <v>600000</v>
      </c>
      <c r="G200" s="34"/>
      <c r="H200" s="34"/>
    </row>
    <row r="201" spans="1:8" ht="60">
      <c r="A201" s="59" t="s">
        <v>317</v>
      </c>
      <c r="B201" s="30" t="s">
        <v>245</v>
      </c>
      <c r="C201" s="31" t="s">
        <v>465</v>
      </c>
      <c r="D201" s="32">
        <v>498300</v>
      </c>
      <c r="E201" s="32">
        <v>498300</v>
      </c>
      <c r="F201" s="33">
        <v>0</v>
      </c>
      <c r="G201" s="34"/>
      <c r="H201" s="34"/>
    </row>
    <row r="202" spans="1:8" ht="15">
      <c r="A202" s="59" t="s">
        <v>303</v>
      </c>
      <c r="B202" s="30" t="s">
        <v>245</v>
      </c>
      <c r="C202" s="31" t="s">
        <v>466</v>
      </c>
      <c r="D202" s="32">
        <v>2674169</v>
      </c>
      <c r="E202" s="32">
        <v>2512407</v>
      </c>
      <c r="F202" s="33">
        <v>161762</v>
      </c>
      <c r="G202" s="34"/>
      <c r="H202" s="34"/>
    </row>
    <row r="203" spans="1:8" ht="36">
      <c r="A203" s="59" t="s">
        <v>307</v>
      </c>
      <c r="B203" s="30" t="s">
        <v>245</v>
      </c>
      <c r="C203" s="31" t="s">
        <v>467</v>
      </c>
      <c r="D203" s="32">
        <v>807600</v>
      </c>
      <c r="E203" s="32">
        <v>759175.29</v>
      </c>
      <c r="F203" s="33">
        <v>48424.71</v>
      </c>
      <c r="G203" s="34"/>
      <c r="H203" s="34"/>
    </row>
    <row r="204" spans="1:8" ht="24">
      <c r="A204" s="59" t="s">
        <v>254</v>
      </c>
      <c r="B204" s="30" t="s">
        <v>245</v>
      </c>
      <c r="C204" s="31" t="s">
        <v>468</v>
      </c>
      <c r="D204" s="32">
        <v>401600</v>
      </c>
      <c r="E204" s="32">
        <v>188614.65</v>
      </c>
      <c r="F204" s="33">
        <v>212985.35</v>
      </c>
      <c r="G204" s="34"/>
      <c r="H204" s="34"/>
    </row>
    <row r="205" spans="1:8" ht="15">
      <c r="A205" s="59" t="s">
        <v>260</v>
      </c>
      <c r="B205" s="30" t="s">
        <v>245</v>
      </c>
      <c r="C205" s="31" t="s">
        <v>469</v>
      </c>
      <c r="D205" s="32">
        <v>472256</v>
      </c>
      <c r="E205" s="32">
        <v>169198.64</v>
      </c>
      <c r="F205" s="33">
        <v>303057.36</v>
      </c>
      <c r="G205" s="34"/>
      <c r="H205" s="34"/>
    </row>
    <row r="206" spans="1:8" ht="24">
      <c r="A206" s="59" t="s">
        <v>311</v>
      </c>
      <c r="B206" s="30" t="s">
        <v>245</v>
      </c>
      <c r="C206" s="31" t="s">
        <v>470</v>
      </c>
      <c r="D206" s="32">
        <v>10000</v>
      </c>
      <c r="E206" s="32">
        <v>6409.01</v>
      </c>
      <c r="F206" s="33">
        <v>3590.99</v>
      </c>
      <c r="G206" s="34"/>
      <c r="H206" s="34"/>
    </row>
    <row r="207" spans="1:8" ht="15">
      <c r="A207" s="59" t="s">
        <v>303</v>
      </c>
      <c r="B207" s="30" t="s">
        <v>245</v>
      </c>
      <c r="C207" s="31" t="s">
        <v>471</v>
      </c>
      <c r="D207" s="32">
        <v>6543380.96</v>
      </c>
      <c r="E207" s="32">
        <v>5114494.49</v>
      </c>
      <c r="F207" s="33">
        <v>1428886.47</v>
      </c>
      <c r="G207" s="34"/>
      <c r="H207" s="34"/>
    </row>
    <row r="208" spans="1:8" ht="36">
      <c r="A208" s="59" t="s">
        <v>307</v>
      </c>
      <c r="B208" s="30" t="s">
        <v>245</v>
      </c>
      <c r="C208" s="31" t="s">
        <v>472</v>
      </c>
      <c r="D208" s="32">
        <v>1976101.47</v>
      </c>
      <c r="E208" s="32">
        <v>1431977.18</v>
      </c>
      <c r="F208" s="33">
        <v>544124.29</v>
      </c>
      <c r="G208" s="34"/>
      <c r="H208" s="34"/>
    </row>
    <row r="209" spans="1:8" ht="24">
      <c r="A209" s="59" t="s">
        <v>254</v>
      </c>
      <c r="B209" s="30" t="s">
        <v>245</v>
      </c>
      <c r="C209" s="31" t="s">
        <v>473</v>
      </c>
      <c r="D209" s="32">
        <v>1413433</v>
      </c>
      <c r="E209" s="32">
        <v>948674.88</v>
      </c>
      <c r="F209" s="33">
        <v>464758.12</v>
      </c>
      <c r="G209" s="34"/>
      <c r="H209" s="34"/>
    </row>
    <row r="210" spans="1:8" ht="15">
      <c r="A210" s="59" t="s">
        <v>260</v>
      </c>
      <c r="B210" s="30" t="s">
        <v>245</v>
      </c>
      <c r="C210" s="31" t="s">
        <v>474</v>
      </c>
      <c r="D210" s="32">
        <v>1171191.71</v>
      </c>
      <c r="E210" s="32">
        <v>956350.67</v>
      </c>
      <c r="F210" s="33">
        <v>214841.04</v>
      </c>
      <c r="G210" s="34"/>
      <c r="H210" s="34"/>
    </row>
    <row r="211" spans="1:8" ht="24">
      <c r="A211" s="59" t="s">
        <v>311</v>
      </c>
      <c r="B211" s="30" t="s">
        <v>245</v>
      </c>
      <c r="C211" s="31" t="s">
        <v>475</v>
      </c>
      <c r="D211" s="32">
        <v>10000</v>
      </c>
      <c r="E211" s="32">
        <v>5986.99</v>
      </c>
      <c r="F211" s="33">
        <v>4013.01</v>
      </c>
      <c r="G211" s="34"/>
      <c r="H211" s="34"/>
    </row>
    <row r="212" spans="1:8" ht="15">
      <c r="A212" s="59" t="s">
        <v>291</v>
      </c>
      <c r="B212" s="30" t="s">
        <v>245</v>
      </c>
      <c r="C212" s="31" t="s">
        <v>476</v>
      </c>
      <c r="D212" s="32">
        <v>535519.44</v>
      </c>
      <c r="E212" s="32">
        <v>535519.44</v>
      </c>
      <c r="F212" s="33">
        <v>0</v>
      </c>
      <c r="G212" s="34"/>
      <c r="H212" s="34"/>
    </row>
    <row r="213" spans="1:8" ht="48">
      <c r="A213" s="59" t="s">
        <v>285</v>
      </c>
      <c r="B213" s="30" t="s">
        <v>245</v>
      </c>
      <c r="C213" s="31" t="s">
        <v>477</v>
      </c>
      <c r="D213" s="32">
        <v>939943.3</v>
      </c>
      <c r="E213" s="32">
        <v>939943.3</v>
      </c>
      <c r="F213" s="33">
        <v>0</v>
      </c>
      <c r="G213" s="34"/>
      <c r="H213" s="34"/>
    </row>
    <row r="214" spans="1:8" ht="15">
      <c r="A214" s="59" t="s">
        <v>291</v>
      </c>
      <c r="B214" s="30" t="s">
        <v>245</v>
      </c>
      <c r="C214" s="31" t="s">
        <v>478</v>
      </c>
      <c r="D214" s="32">
        <v>611867</v>
      </c>
      <c r="E214" s="32">
        <v>611867</v>
      </c>
      <c r="F214" s="33">
        <v>0</v>
      </c>
      <c r="G214" s="34"/>
      <c r="H214" s="34"/>
    </row>
    <row r="215" spans="1:8" ht="36">
      <c r="A215" s="59" t="s">
        <v>479</v>
      </c>
      <c r="B215" s="30" t="s">
        <v>245</v>
      </c>
      <c r="C215" s="31" t="s">
        <v>480</v>
      </c>
      <c r="D215" s="32">
        <v>932080</v>
      </c>
      <c r="E215" s="32">
        <v>761558.6</v>
      </c>
      <c r="F215" s="33">
        <v>170521.4</v>
      </c>
      <c r="G215" s="34"/>
      <c r="H215" s="34"/>
    </row>
    <row r="216" spans="1:8" ht="15">
      <c r="A216" s="59" t="s">
        <v>260</v>
      </c>
      <c r="B216" s="30" t="s">
        <v>245</v>
      </c>
      <c r="C216" s="31" t="s">
        <v>481</v>
      </c>
      <c r="D216" s="32">
        <v>75000</v>
      </c>
      <c r="E216" s="32">
        <v>75000</v>
      </c>
      <c r="F216" s="33">
        <v>0</v>
      </c>
      <c r="G216" s="34"/>
      <c r="H216" s="34"/>
    </row>
    <row r="217" spans="1:8" ht="48">
      <c r="A217" s="59" t="s">
        <v>285</v>
      </c>
      <c r="B217" s="30" t="s">
        <v>245</v>
      </c>
      <c r="C217" s="31" t="s">
        <v>482</v>
      </c>
      <c r="D217" s="32">
        <v>17483019</v>
      </c>
      <c r="E217" s="32">
        <v>17125507.67</v>
      </c>
      <c r="F217" s="33">
        <v>357511.33</v>
      </c>
      <c r="G217" s="34"/>
      <c r="H217" s="34"/>
    </row>
    <row r="218" spans="1:8" ht="15">
      <c r="A218" s="59" t="s">
        <v>291</v>
      </c>
      <c r="B218" s="30" t="s">
        <v>245</v>
      </c>
      <c r="C218" s="31" t="s">
        <v>483</v>
      </c>
      <c r="D218" s="32">
        <v>1034278.67</v>
      </c>
      <c r="E218" s="32">
        <v>396810.46</v>
      </c>
      <c r="F218" s="33">
        <v>637468.21</v>
      </c>
      <c r="G218" s="34"/>
      <c r="H218" s="34"/>
    </row>
    <row r="219" spans="1:8" ht="15">
      <c r="A219" s="59" t="s">
        <v>260</v>
      </c>
      <c r="B219" s="30" t="s">
        <v>245</v>
      </c>
      <c r="C219" s="31" t="s">
        <v>484</v>
      </c>
      <c r="D219" s="32">
        <v>245500</v>
      </c>
      <c r="E219" s="32">
        <v>0</v>
      </c>
      <c r="F219" s="33">
        <v>245500</v>
      </c>
      <c r="G219" s="34"/>
      <c r="H219" s="34"/>
    </row>
    <row r="220" spans="1:8" ht="15">
      <c r="A220" s="59" t="s">
        <v>291</v>
      </c>
      <c r="B220" s="30" t="s">
        <v>245</v>
      </c>
      <c r="C220" s="31" t="s">
        <v>485</v>
      </c>
      <c r="D220" s="32">
        <v>790095.43</v>
      </c>
      <c r="E220" s="32">
        <v>790095.43</v>
      </c>
      <c r="F220" s="33">
        <v>0</v>
      </c>
      <c r="G220" s="34"/>
      <c r="H220" s="34"/>
    </row>
    <row r="221" spans="1:8" ht="15">
      <c r="A221" s="59" t="s">
        <v>291</v>
      </c>
      <c r="B221" s="30" t="s">
        <v>245</v>
      </c>
      <c r="C221" s="31" t="s">
        <v>486</v>
      </c>
      <c r="D221" s="32">
        <v>5158039.9</v>
      </c>
      <c r="E221" s="32">
        <v>4680039.9</v>
      </c>
      <c r="F221" s="33">
        <v>478000</v>
      </c>
      <c r="G221" s="34"/>
      <c r="H221" s="34"/>
    </row>
    <row r="222" spans="1:8" ht="15">
      <c r="A222" s="59" t="s">
        <v>291</v>
      </c>
      <c r="B222" s="30" t="s">
        <v>245</v>
      </c>
      <c r="C222" s="31" t="s">
        <v>487</v>
      </c>
      <c r="D222" s="32">
        <v>124600</v>
      </c>
      <c r="E222" s="32">
        <v>124600</v>
      </c>
      <c r="F222" s="33">
        <v>0</v>
      </c>
      <c r="G222" s="34"/>
      <c r="H222" s="34"/>
    </row>
    <row r="223" spans="1:8" ht="15">
      <c r="A223" s="59" t="s">
        <v>291</v>
      </c>
      <c r="B223" s="30" t="s">
        <v>245</v>
      </c>
      <c r="C223" s="31" t="s">
        <v>488</v>
      </c>
      <c r="D223" s="32">
        <v>53887</v>
      </c>
      <c r="E223" s="32">
        <v>41100</v>
      </c>
      <c r="F223" s="33">
        <v>12787</v>
      </c>
      <c r="G223" s="34"/>
      <c r="H223" s="34"/>
    </row>
    <row r="224" spans="1:8" ht="36">
      <c r="A224" s="59" t="s">
        <v>327</v>
      </c>
      <c r="B224" s="30" t="s">
        <v>245</v>
      </c>
      <c r="C224" s="31" t="s">
        <v>489</v>
      </c>
      <c r="D224" s="32">
        <v>22000000</v>
      </c>
      <c r="E224" s="32">
        <v>0</v>
      </c>
      <c r="F224" s="33">
        <v>22000000</v>
      </c>
      <c r="G224" s="34"/>
      <c r="H224" s="34"/>
    </row>
    <row r="225" spans="1:8" ht="36">
      <c r="A225" s="59" t="s">
        <v>327</v>
      </c>
      <c r="B225" s="30" t="s">
        <v>245</v>
      </c>
      <c r="C225" s="31" t="s">
        <v>490</v>
      </c>
      <c r="D225" s="32">
        <v>11443360</v>
      </c>
      <c r="E225" s="32">
        <v>10410545.88</v>
      </c>
      <c r="F225" s="33">
        <v>1032814.12</v>
      </c>
      <c r="G225" s="34"/>
      <c r="H225" s="34"/>
    </row>
    <row r="226" spans="1:8" ht="36">
      <c r="A226" s="59" t="s">
        <v>327</v>
      </c>
      <c r="B226" s="30" t="s">
        <v>245</v>
      </c>
      <c r="C226" s="31" t="s">
        <v>491</v>
      </c>
      <c r="D226" s="32">
        <v>2816000</v>
      </c>
      <c r="E226" s="32">
        <v>0</v>
      </c>
      <c r="F226" s="33">
        <v>2816000</v>
      </c>
      <c r="G226" s="34"/>
      <c r="H226" s="34"/>
    </row>
    <row r="227" spans="1:8" ht="36">
      <c r="A227" s="59" t="s">
        <v>327</v>
      </c>
      <c r="B227" s="30" t="s">
        <v>245</v>
      </c>
      <c r="C227" s="31" t="s">
        <v>492</v>
      </c>
      <c r="D227" s="32">
        <v>2445000</v>
      </c>
      <c r="E227" s="32">
        <v>2444500</v>
      </c>
      <c r="F227" s="33">
        <v>500</v>
      </c>
      <c r="G227" s="34"/>
      <c r="H227" s="34"/>
    </row>
    <row r="228" spans="1:8" ht="48">
      <c r="A228" s="59" t="s">
        <v>285</v>
      </c>
      <c r="B228" s="30" t="s">
        <v>245</v>
      </c>
      <c r="C228" s="31" t="s">
        <v>493</v>
      </c>
      <c r="D228" s="32">
        <v>2910537</v>
      </c>
      <c r="E228" s="32">
        <v>2910537</v>
      </c>
      <c r="F228" s="33">
        <v>0</v>
      </c>
      <c r="G228" s="34"/>
      <c r="H228" s="34"/>
    </row>
    <row r="229" spans="1:8" ht="24">
      <c r="A229" s="59" t="s">
        <v>277</v>
      </c>
      <c r="B229" s="30" t="s">
        <v>245</v>
      </c>
      <c r="C229" s="31" t="s">
        <v>494</v>
      </c>
      <c r="D229" s="32">
        <v>55000</v>
      </c>
      <c r="E229" s="32">
        <v>55000</v>
      </c>
      <c r="F229" s="33">
        <v>0</v>
      </c>
      <c r="G229" s="34"/>
      <c r="H229" s="34"/>
    </row>
    <row r="230" spans="1:8" ht="24">
      <c r="A230" s="59" t="s">
        <v>246</v>
      </c>
      <c r="B230" s="30" t="s">
        <v>245</v>
      </c>
      <c r="C230" s="31" t="s">
        <v>495</v>
      </c>
      <c r="D230" s="32">
        <v>15014</v>
      </c>
      <c r="E230" s="32">
        <v>14257.25</v>
      </c>
      <c r="F230" s="33">
        <v>756.75</v>
      </c>
      <c r="G230" s="34"/>
      <c r="H230" s="34"/>
    </row>
    <row r="231" spans="1:8" ht="36">
      <c r="A231" s="59" t="s">
        <v>250</v>
      </c>
      <c r="B231" s="30" t="s">
        <v>245</v>
      </c>
      <c r="C231" s="31" t="s">
        <v>496</v>
      </c>
      <c r="D231" s="32">
        <v>4586</v>
      </c>
      <c r="E231" s="32">
        <v>4305.7</v>
      </c>
      <c r="F231" s="33">
        <v>280.3</v>
      </c>
      <c r="G231" s="34"/>
      <c r="H231" s="34"/>
    </row>
    <row r="232" spans="1:8" ht="15">
      <c r="A232" s="59" t="s">
        <v>260</v>
      </c>
      <c r="B232" s="30" t="s">
        <v>245</v>
      </c>
      <c r="C232" s="31" t="s">
        <v>497</v>
      </c>
      <c r="D232" s="32">
        <v>1345558.9</v>
      </c>
      <c r="E232" s="32">
        <v>553960.83</v>
      </c>
      <c r="F232" s="33">
        <v>791598.07</v>
      </c>
      <c r="G232" s="34"/>
      <c r="H232" s="34"/>
    </row>
    <row r="233" spans="1:8" ht="15">
      <c r="A233" s="59" t="s">
        <v>264</v>
      </c>
      <c r="B233" s="30" t="s">
        <v>245</v>
      </c>
      <c r="C233" s="31" t="s">
        <v>498</v>
      </c>
      <c r="D233" s="32">
        <v>13577</v>
      </c>
      <c r="E233" s="32">
        <v>13577</v>
      </c>
      <c r="F233" s="33">
        <v>0</v>
      </c>
      <c r="G233" s="34"/>
      <c r="H233" s="34"/>
    </row>
    <row r="234" spans="1:8" ht="15">
      <c r="A234" s="59" t="s">
        <v>266</v>
      </c>
      <c r="B234" s="30" t="s">
        <v>245</v>
      </c>
      <c r="C234" s="31" t="s">
        <v>499</v>
      </c>
      <c r="D234" s="32">
        <v>24802.56</v>
      </c>
      <c r="E234" s="32">
        <v>24802.56</v>
      </c>
      <c r="F234" s="33">
        <v>0</v>
      </c>
      <c r="G234" s="34"/>
      <c r="H234" s="34"/>
    </row>
    <row r="235" spans="1:8" ht="15">
      <c r="A235" s="59" t="s">
        <v>260</v>
      </c>
      <c r="B235" s="30" t="s">
        <v>245</v>
      </c>
      <c r="C235" s="31" t="s">
        <v>500</v>
      </c>
      <c r="D235" s="32">
        <v>347876.54</v>
      </c>
      <c r="E235" s="32">
        <v>347876.54</v>
      </c>
      <c r="F235" s="33">
        <v>0</v>
      </c>
      <c r="G235" s="34"/>
      <c r="H235" s="34"/>
    </row>
    <row r="236" spans="1:8" ht="24">
      <c r="A236" s="59" t="s">
        <v>277</v>
      </c>
      <c r="B236" s="30" t="s">
        <v>245</v>
      </c>
      <c r="C236" s="31" t="s">
        <v>501</v>
      </c>
      <c r="D236" s="32">
        <v>20000</v>
      </c>
      <c r="E236" s="32">
        <v>20000</v>
      </c>
      <c r="F236" s="33">
        <v>0</v>
      </c>
      <c r="G236" s="34"/>
      <c r="H236" s="34"/>
    </row>
    <row r="237" spans="1:8" ht="15">
      <c r="A237" s="59" t="s">
        <v>260</v>
      </c>
      <c r="B237" s="30" t="s">
        <v>245</v>
      </c>
      <c r="C237" s="31" t="s">
        <v>502</v>
      </c>
      <c r="D237" s="32">
        <v>139000</v>
      </c>
      <c r="E237" s="32">
        <v>0</v>
      </c>
      <c r="F237" s="33">
        <v>139000</v>
      </c>
      <c r="G237" s="34"/>
      <c r="H237" s="34"/>
    </row>
    <row r="238" spans="1:8" ht="15">
      <c r="A238" s="59" t="s">
        <v>260</v>
      </c>
      <c r="B238" s="30" t="s">
        <v>245</v>
      </c>
      <c r="C238" s="31" t="s">
        <v>503</v>
      </c>
      <c r="D238" s="32">
        <v>10650</v>
      </c>
      <c r="E238" s="32">
        <v>0</v>
      </c>
      <c r="F238" s="33">
        <v>10650</v>
      </c>
      <c r="G238" s="34"/>
      <c r="H238" s="34"/>
    </row>
    <row r="239" spans="1:8" ht="24">
      <c r="A239" s="59" t="s">
        <v>254</v>
      </c>
      <c r="B239" s="30" t="s">
        <v>245</v>
      </c>
      <c r="C239" s="31" t="s">
        <v>504</v>
      </c>
      <c r="D239" s="32">
        <v>60000</v>
      </c>
      <c r="E239" s="32">
        <v>60000</v>
      </c>
      <c r="F239" s="33">
        <v>0</v>
      </c>
      <c r="G239" s="34"/>
      <c r="H239" s="34"/>
    </row>
    <row r="240" spans="1:8" ht="24">
      <c r="A240" s="59" t="s">
        <v>254</v>
      </c>
      <c r="B240" s="30" t="s">
        <v>245</v>
      </c>
      <c r="C240" s="31" t="s">
        <v>505</v>
      </c>
      <c r="D240" s="32">
        <v>212000</v>
      </c>
      <c r="E240" s="32">
        <v>212000</v>
      </c>
      <c r="F240" s="33">
        <v>0</v>
      </c>
      <c r="G240" s="34"/>
      <c r="H240" s="34"/>
    </row>
    <row r="241" spans="1:8" ht="24">
      <c r="A241" s="59" t="s">
        <v>246</v>
      </c>
      <c r="B241" s="30" t="s">
        <v>245</v>
      </c>
      <c r="C241" s="31" t="s">
        <v>506</v>
      </c>
      <c r="D241" s="32">
        <v>3836962</v>
      </c>
      <c r="E241" s="32">
        <v>3505538.57</v>
      </c>
      <c r="F241" s="33">
        <v>331423.43</v>
      </c>
      <c r="G241" s="34"/>
      <c r="H241" s="34"/>
    </row>
    <row r="242" spans="1:8" ht="36">
      <c r="A242" s="59" t="s">
        <v>248</v>
      </c>
      <c r="B242" s="30" t="s">
        <v>245</v>
      </c>
      <c r="C242" s="31" t="s">
        <v>507</v>
      </c>
      <c r="D242" s="32">
        <v>12800</v>
      </c>
      <c r="E242" s="32">
        <v>1370</v>
      </c>
      <c r="F242" s="33">
        <v>11430</v>
      </c>
      <c r="G242" s="34"/>
      <c r="H242" s="34"/>
    </row>
    <row r="243" spans="1:8" ht="36">
      <c r="A243" s="59" t="s">
        <v>250</v>
      </c>
      <c r="B243" s="30" t="s">
        <v>245</v>
      </c>
      <c r="C243" s="31" t="s">
        <v>508</v>
      </c>
      <c r="D243" s="32">
        <v>1147384</v>
      </c>
      <c r="E243" s="32">
        <v>1041778.34</v>
      </c>
      <c r="F243" s="33">
        <v>105605.66</v>
      </c>
      <c r="G243" s="34"/>
      <c r="H243" s="34"/>
    </row>
    <row r="244" spans="1:8" ht="24">
      <c r="A244" s="59" t="s">
        <v>254</v>
      </c>
      <c r="B244" s="30" t="s">
        <v>245</v>
      </c>
      <c r="C244" s="31" t="s">
        <v>509</v>
      </c>
      <c r="D244" s="32">
        <v>180200</v>
      </c>
      <c r="E244" s="32">
        <v>135176.26</v>
      </c>
      <c r="F244" s="33">
        <v>45023.74</v>
      </c>
      <c r="G244" s="34"/>
      <c r="H244" s="34"/>
    </row>
    <row r="245" spans="1:8" ht="15">
      <c r="A245" s="59" t="s">
        <v>260</v>
      </c>
      <c r="B245" s="30" t="s">
        <v>245</v>
      </c>
      <c r="C245" s="31" t="s">
        <v>510</v>
      </c>
      <c r="D245" s="32">
        <v>271100</v>
      </c>
      <c r="E245" s="32">
        <v>214644.89</v>
      </c>
      <c r="F245" s="33">
        <v>56455.11</v>
      </c>
      <c r="G245" s="34"/>
      <c r="H245" s="34"/>
    </row>
    <row r="246" spans="1:8" ht="36">
      <c r="A246" s="59" t="s">
        <v>511</v>
      </c>
      <c r="B246" s="30" t="s">
        <v>245</v>
      </c>
      <c r="C246" s="31" t="s">
        <v>512</v>
      </c>
      <c r="D246" s="32">
        <v>9054434.6</v>
      </c>
      <c r="E246" s="32">
        <v>519566.4</v>
      </c>
      <c r="F246" s="33">
        <v>8534868.2</v>
      </c>
      <c r="G246" s="34"/>
      <c r="H246" s="34"/>
    </row>
    <row r="247" spans="1:8" ht="36">
      <c r="A247" s="59" t="s">
        <v>513</v>
      </c>
      <c r="B247" s="30" t="s">
        <v>245</v>
      </c>
      <c r="C247" s="31" t="s">
        <v>514</v>
      </c>
      <c r="D247" s="32">
        <v>300000</v>
      </c>
      <c r="E247" s="32">
        <v>300000</v>
      </c>
      <c r="F247" s="33">
        <v>0</v>
      </c>
      <c r="G247" s="34"/>
      <c r="H247" s="34"/>
    </row>
    <row r="248" spans="1:8" ht="15">
      <c r="A248" s="59" t="s">
        <v>260</v>
      </c>
      <c r="B248" s="30" t="s">
        <v>245</v>
      </c>
      <c r="C248" s="31" t="s">
        <v>515</v>
      </c>
      <c r="D248" s="32">
        <v>93220</v>
      </c>
      <c r="E248" s="32">
        <v>93220</v>
      </c>
      <c r="F248" s="33">
        <v>0</v>
      </c>
      <c r="G248" s="34"/>
      <c r="H248" s="34"/>
    </row>
    <row r="249" spans="1:8" ht="36">
      <c r="A249" s="59" t="s">
        <v>513</v>
      </c>
      <c r="B249" s="30" t="s">
        <v>245</v>
      </c>
      <c r="C249" s="31" t="s">
        <v>516</v>
      </c>
      <c r="D249" s="32">
        <v>750000</v>
      </c>
      <c r="E249" s="32">
        <v>750000</v>
      </c>
      <c r="F249" s="33">
        <v>0</v>
      </c>
      <c r="G249" s="34"/>
      <c r="H249" s="34"/>
    </row>
    <row r="250" spans="1:8" ht="15">
      <c r="A250" s="59" t="s">
        <v>260</v>
      </c>
      <c r="B250" s="30" t="s">
        <v>245</v>
      </c>
      <c r="C250" s="31" t="s">
        <v>517</v>
      </c>
      <c r="D250" s="32">
        <v>7216500</v>
      </c>
      <c r="E250" s="32">
        <v>5652708.39</v>
      </c>
      <c r="F250" s="33">
        <v>1563791.61</v>
      </c>
      <c r="G250" s="34"/>
      <c r="H250" s="34"/>
    </row>
    <row r="251" spans="1:8" ht="15">
      <c r="A251" s="59" t="s">
        <v>260</v>
      </c>
      <c r="B251" s="30" t="s">
        <v>245</v>
      </c>
      <c r="C251" s="31" t="s">
        <v>518</v>
      </c>
      <c r="D251" s="32">
        <v>5775000</v>
      </c>
      <c r="E251" s="32">
        <v>5650000</v>
      </c>
      <c r="F251" s="33">
        <v>125000</v>
      </c>
      <c r="G251" s="34"/>
      <c r="H251" s="34"/>
    </row>
    <row r="252" spans="1:8" ht="36">
      <c r="A252" s="59" t="s">
        <v>513</v>
      </c>
      <c r="B252" s="30" t="s">
        <v>245</v>
      </c>
      <c r="C252" s="31" t="s">
        <v>519</v>
      </c>
      <c r="D252" s="32">
        <v>750000</v>
      </c>
      <c r="E252" s="32">
        <v>750000</v>
      </c>
      <c r="F252" s="33">
        <v>0</v>
      </c>
      <c r="G252" s="34"/>
      <c r="H252" s="34"/>
    </row>
    <row r="253" spans="1:8" ht="36">
      <c r="A253" s="59" t="s">
        <v>513</v>
      </c>
      <c r="B253" s="30" t="s">
        <v>245</v>
      </c>
      <c r="C253" s="31" t="s">
        <v>520</v>
      </c>
      <c r="D253" s="32">
        <v>300000</v>
      </c>
      <c r="E253" s="32">
        <v>300000</v>
      </c>
      <c r="F253" s="33">
        <v>0</v>
      </c>
      <c r="G253" s="34"/>
      <c r="H253" s="34"/>
    </row>
    <row r="254" spans="1:8" ht="36">
      <c r="A254" s="59" t="s">
        <v>513</v>
      </c>
      <c r="B254" s="30" t="s">
        <v>245</v>
      </c>
      <c r="C254" s="31" t="s">
        <v>521</v>
      </c>
      <c r="D254" s="32">
        <v>500000</v>
      </c>
      <c r="E254" s="32">
        <v>500000</v>
      </c>
      <c r="F254" s="33">
        <v>0</v>
      </c>
      <c r="G254" s="34"/>
      <c r="H254" s="34"/>
    </row>
    <row r="255" spans="1:8" ht="15">
      <c r="A255" s="59" t="s">
        <v>439</v>
      </c>
      <c r="B255" s="30" t="s">
        <v>245</v>
      </c>
      <c r="C255" s="31" t="s">
        <v>522</v>
      </c>
      <c r="D255" s="32">
        <v>127635</v>
      </c>
      <c r="E255" s="32">
        <v>117130</v>
      </c>
      <c r="F255" s="33">
        <v>10505</v>
      </c>
      <c r="G255" s="34"/>
      <c r="H255" s="34"/>
    </row>
    <row r="256" spans="1:8" ht="48">
      <c r="A256" s="59" t="s">
        <v>285</v>
      </c>
      <c r="B256" s="30" t="s">
        <v>245</v>
      </c>
      <c r="C256" s="31" t="s">
        <v>523</v>
      </c>
      <c r="D256" s="32">
        <v>6812100</v>
      </c>
      <c r="E256" s="32">
        <v>6713500</v>
      </c>
      <c r="F256" s="33">
        <v>98600</v>
      </c>
      <c r="G256" s="34"/>
      <c r="H256" s="34"/>
    </row>
    <row r="257" spans="1:8" ht="48">
      <c r="A257" s="59" t="s">
        <v>524</v>
      </c>
      <c r="B257" s="30" t="s">
        <v>245</v>
      </c>
      <c r="C257" s="31" t="s">
        <v>525</v>
      </c>
      <c r="D257" s="32">
        <v>2111000</v>
      </c>
      <c r="E257" s="32">
        <v>2111000</v>
      </c>
      <c r="F257" s="33">
        <v>0</v>
      </c>
      <c r="G257" s="34"/>
      <c r="H257" s="34"/>
    </row>
    <row r="258" spans="1:8" ht="48">
      <c r="A258" s="59" t="s">
        <v>285</v>
      </c>
      <c r="B258" s="30" t="s">
        <v>245</v>
      </c>
      <c r="C258" s="31" t="s">
        <v>526</v>
      </c>
      <c r="D258" s="32">
        <v>82044358.26</v>
      </c>
      <c r="E258" s="32">
        <v>78861441.47</v>
      </c>
      <c r="F258" s="33">
        <v>3182916.79</v>
      </c>
      <c r="G258" s="34"/>
      <c r="H258" s="34"/>
    </row>
    <row r="259" spans="1:8" ht="48">
      <c r="A259" s="59" t="s">
        <v>524</v>
      </c>
      <c r="B259" s="30" t="s">
        <v>245</v>
      </c>
      <c r="C259" s="31" t="s">
        <v>527</v>
      </c>
      <c r="D259" s="32">
        <v>23391110.74</v>
      </c>
      <c r="E259" s="32">
        <v>22524511.33</v>
      </c>
      <c r="F259" s="33">
        <v>866599.41</v>
      </c>
      <c r="G259" s="34"/>
      <c r="H259" s="34"/>
    </row>
    <row r="260" spans="1:8" ht="48">
      <c r="A260" s="59" t="s">
        <v>285</v>
      </c>
      <c r="B260" s="30" t="s">
        <v>245</v>
      </c>
      <c r="C260" s="31" t="s">
        <v>528</v>
      </c>
      <c r="D260" s="32">
        <v>159619263</v>
      </c>
      <c r="E260" s="32">
        <v>144651766</v>
      </c>
      <c r="F260" s="33">
        <v>14967497</v>
      </c>
      <c r="G260" s="34"/>
      <c r="H260" s="34"/>
    </row>
    <row r="261" spans="1:8" ht="48">
      <c r="A261" s="59" t="s">
        <v>524</v>
      </c>
      <c r="B261" s="30" t="s">
        <v>245</v>
      </c>
      <c r="C261" s="31" t="s">
        <v>529</v>
      </c>
      <c r="D261" s="32">
        <v>45453037</v>
      </c>
      <c r="E261" s="32">
        <v>40928234</v>
      </c>
      <c r="F261" s="33">
        <v>4524803</v>
      </c>
      <c r="G261" s="34"/>
      <c r="H261" s="34"/>
    </row>
    <row r="262" spans="1:8" ht="48">
      <c r="A262" s="59" t="s">
        <v>285</v>
      </c>
      <c r="B262" s="30" t="s">
        <v>245</v>
      </c>
      <c r="C262" s="31" t="s">
        <v>530</v>
      </c>
      <c r="D262" s="32">
        <v>2802807</v>
      </c>
      <c r="E262" s="32">
        <v>2688507</v>
      </c>
      <c r="F262" s="33">
        <v>114300</v>
      </c>
      <c r="G262" s="34"/>
      <c r="H262" s="34"/>
    </row>
    <row r="263" spans="1:8" ht="48">
      <c r="A263" s="59" t="s">
        <v>524</v>
      </c>
      <c r="B263" s="30" t="s">
        <v>245</v>
      </c>
      <c r="C263" s="31" t="s">
        <v>531</v>
      </c>
      <c r="D263" s="32">
        <v>764193</v>
      </c>
      <c r="E263" s="32">
        <v>764193</v>
      </c>
      <c r="F263" s="33">
        <v>0</v>
      </c>
      <c r="G263" s="34"/>
      <c r="H263" s="34"/>
    </row>
    <row r="264" spans="1:8" ht="48">
      <c r="A264" s="59" t="s">
        <v>285</v>
      </c>
      <c r="B264" s="30" t="s">
        <v>245</v>
      </c>
      <c r="C264" s="31" t="s">
        <v>532</v>
      </c>
      <c r="D264" s="32">
        <v>7378266</v>
      </c>
      <c r="E264" s="32">
        <v>7015838.2</v>
      </c>
      <c r="F264" s="33">
        <v>362427.8</v>
      </c>
      <c r="G264" s="34"/>
      <c r="H264" s="34"/>
    </row>
    <row r="265" spans="1:8" ht="48">
      <c r="A265" s="59" t="s">
        <v>524</v>
      </c>
      <c r="B265" s="30" t="s">
        <v>245</v>
      </c>
      <c r="C265" s="31" t="s">
        <v>533</v>
      </c>
      <c r="D265" s="32">
        <v>1653734</v>
      </c>
      <c r="E265" s="32">
        <v>1628851</v>
      </c>
      <c r="F265" s="33">
        <v>24883</v>
      </c>
      <c r="G265" s="34"/>
      <c r="H265" s="34"/>
    </row>
    <row r="266" spans="1:8" ht="48">
      <c r="A266" s="59" t="s">
        <v>285</v>
      </c>
      <c r="B266" s="30" t="s">
        <v>245</v>
      </c>
      <c r="C266" s="31" t="s">
        <v>534</v>
      </c>
      <c r="D266" s="32">
        <v>3708600</v>
      </c>
      <c r="E266" s="32">
        <v>3241500</v>
      </c>
      <c r="F266" s="33">
        <v>467100</v>
      </c>
      <c r="G266" s="34"/>
      <c r="H266" s="34"/>
    </row>
    <row r="267" spans="1:8" ht="48">
      <c r="A267" s="59" t="s">
        <v>285</v>
      </c>
      <c r="B267" s="30" t="s">
        <v>245</v>
      </c>
      <c r="C267" s="31" t="s">
        <v>535</v>
      </c>
      <c r="D267" s="32">
        <v>21000</v>
      </c>
      <c r="E267" s="32">
        <v>21000</v>
      </c>
      <c r="F267" s="33">
        <v>0</v>
      </c>
      <c r="G267" s="34"/>
      <c r="H267" s="34"/>
    </row>
    <row r="268" spans="1:8" ht="15">
      <c r="A268" s="59" t="s">
        <v>291</v>
      </c>
      <c r="B268" s="30" t="s">
        <v>245</v>
      </c>
      <c r="C268" s="31" t="s">
        <v>536</v>
      </c>
      <c r="D268" s="32">
        <v>1100000</v>
      </c>
      <c r="E268" s="32">
        <v>1100000</v>
      </c>
      <c r="F268" s="33">
        <v>0</v>
      </c>
      <c r="G268" s="34"/>
      <c r="H268" s="34"/>
    </row>
    <row r="269" spans="1:8" ht="15">
      <c r="A269" s="59" t="s">
        <v>537</v>
      </c>
      <c r="B269" s="30" t="s">
        <v>245</v>
      </c>
      <c r="C269" s="31" t="s">
        <v>538</v>
      </c>
      <c r="D269" s="32">
        <v>100000</v>
      </c>
      <c r="E269" s="32">
        <v>100000</v>
      </c>
      <c r="F269" s="33">
        <v>0</v>
      </c>
      <c r="G269" s="34"/>
      <c r="H269" s="34"/>
    </row>
    <row r="270" spans="1:8" ht="15">
      <c r="A270" s="59" t="s">
        <v>291</v>
      </c>
      <c r="B270" s="30" t="s">
        <v>245</v>
      </c>
      <c r="C270" s="31" t="s">
        <v>539</v>
      </c>
      <c r="D270" s="32">
        <v>3364871</v>
      </c>
      <c r="E270" s="32">
        <v>3364871</v>
      </c>
      <c r="F270" s="33">
        <v>0</v>
      </c>
      <c r="G270" s="34"/>
      <c r="H270" s="34"/>
    </row>
    <row r="271" spans="1:8" ht="15">
      <c r="A271" s="59" t="s">
        <v>537</v>
      </c>
      <c r="B271" s="30" t="s">
        <v>245</v>
      </c>
      <c r="C271" s="31" t="s">
        <v>540</v>
      </c>
      <c r="D271" s="32">
        <v>388000</v>
      </c>
      <c r="E271" s="32">
        <v>386661</v>
      </c>
      <c r="F271" s="33">
        <v>1339</v>
      </c>
      <c r="G271" s="34"/>
      <c r="H271" s="34"/>
    </row>
    <row r="272" spans="1:8" ht="15">
      <c r="A272" s="59" t="s">
        <v>291</v>
      </c>
      <c r="B272" s="30" t="s">
        <v>245</v>
      </c>
      <c r="C272" s="31" t="s">
        <v>541</v>
      </c>
      <c r="D272" s="32">
        <v>400000</v>
      </c>
      <c r="E272" s="32">
        <v>399864</v>
      </c>
      <c r="F272" s="33">
        <v>136</v>
      </c>
      <c r="G272" s="34"/>
      <c r="H272" s="34"/>
    </row>
    <row r="273" spans="1:8" ht="48">
      <c r="A273" s="59" t="s">
        <v>285</v>
      </c>
      <c r="B273" s="30" t="s">
        <v>245</v>
      </c>
      <c r="C273" s="31" t="s">
        <v>542</v>
      </c>
      <c r="D273" s="32">
        <v>4026192</v>
      </c>
      <c r="E273" s="32">
        <v>3737100</v>
      </c>
      <c r="F273" s="33">
        <v>289092</v>
      </c>
      <c r="G273" s="34"/>
      <c r="H273" s="34"/>
    </row>
    <row r="274" spans="1:8" ht="48">
      <c r="A274" s="59" t="s">
        <v>524</v>
      </c>
      <c r="B274" s="30" t="s">
        <v>245</v>
      </c>
      <c r="C274" s="31" t="s">
        <v>543</v>
      </c>
      <c r="D274" s="32">
        <v>2459500</v>
      </c>
      <c r="E274" s="32">
        <v>2459500</v>
      </c>
      <c r="F274" s="33">
        <v>0</v>
      </c>
      <c r="G274" s="34"/>
      <c r="H274" s="34"/>
    </row>
    <row r="275" spans="1:8" ht="24">
      <c r="A275" s="59" t="s">
        <v>254</v>
      </c>
      <c r="B275" s="30" t="s">
        <v>245</v>
      </c>
      <c r="C275" s="31" t="s">
        <v>544</v>
      </c>
      <c r="D275" s="32">
        <v>1170</v>
      </c>
      <c r="E275" s="32">
        <v>1170</v>
      </c>
      <c r="F275" s="33">
        <v>0</v>
      </c>
      <c r="G275" s="34"/>
      <c r="H275" s="34"/>
    </row>
    <row r="276" spans="1:8" ht="15">
      <c r="A276" s="59" t="s">
        <v>260</v>
      </c>
      <c r="B276" s="30" t="s">
        <v>245</v>
      </c>
      <c r="C276" s="31" t="s">
        <v>545</v>
      </c>
      <c r="D276" s="32">
        <v>182632</v>
      </c>
      <c r="E276" s="32">
        <v>71290.21</v>
      </c>
      <c r="F276" s="33">
        <v>111341.79</v>
      </c>
      <c r="G276" s="34"/>
      <c r="H276" s="34"/>
    </row>
    <row r="277" spans="1:8" ht="48">
      <c r="A277" s="59" t="s">
        <v>285</v>
      </c>
      <c r="B277" s="30" t="s">
        <v>245</v>
      </c>
      <c r="C277" s="31" t="s">
        <v>546</v>
      </c>
      <c r="D277" s="32">
        <v>67233800</v>
      </c>
      <c r="E277" s="32">
        <v>63682569.5</v>
      </c>
      <c r="F277" s="33">
        <v>3551230.5</v>
      </c>
      <c r="G277" s="34"/>
      <c r="H277" s="34"/>
    </row>
    <row r="278" spans="1:8" ht="48">
      <c r="A278" s="59" t="s">
        <v>524</v>
      </c>
      <c r="B278" s="30" t="s">
        <v>245</v>
      </c>
      <c r="C278" s="31" t="s">
        <v>547</v>
      </c>
      <c r="D278" s="32">
        <v>64886630</v>
      </c>
      <c r="E278" s="32">
        <v>59065361</v>
      </c>
      <c r="F278" s="33">
        <v>5821269</v>
      </c>
      <c r="G278" s="34"/>
      <c r="H278" s="34"/>
    </row>
    <row r="279" spans="1:8" ht="24">
      <c r="A279" s="59" t="s">
        <v>311</v>
      </c>
      <c r="B279" s="30" t="s">
        <v>245</v>
      </c>
      <c r="C279" s="31" t="s">
        <v>548</v>
      </c>
      <c r="D279" s="32">
        <v>18840</v>
      </c>
      <c r="E279" s="32">
        <v>15068.44</v>
      </c>
      <c r="F279" s="33">
        <v>3771.56</v>
      </c>
      <c r="G279" s="34"/>
      <c r="H279" s="34"/>
    </row>
    <row r="280" spans="1:8" ht="15">
      <c r="A280" s="59" t="s">
        <v>266</v>
      </c>
      <c r="B280" s="30" t="s">
        <v>245</v>
      </c>
      <c r="C280" s="31" t="s">
        <v>549</v>
      </c>
      <c r="D280" s="32">
        <v>6000</v>
      </c>
      <c r="E280" s="32">
        <v>179.9</v>
      </c>
      <c r="F280" s="33">
        <v>5820.1</v>
      </c>
      <c r="G280" s="34"/>
      <c r="H280" s="34"/>
    </row>
    <row r="281" spans="1:8" ht="48">
      <c r="A281" s="59" t="s">
        <v>285</v>
      </c>
      <c r="B281" s="30" t="s">
        <v>245</v>
      </c>
      <c r="C281" s="31" t="s">
        <v>550</v>
      </c>
      <c r="D281" s="32">
        <v>173152977</v>
      </c>
      <c r="E281" s="32">
        <v>152811145</v>
      </c>
      <c r="F281" s="33">
        <v>20341832</v>
      </c>
      <c r="G281" s="34"/>
      <c r="H281" s="34"/>
    </row>
    <row r="282" spans="1:8" ht="48">
      <c r="A282" s="59" t="s">
        <v>524</v>
      </c>
      <c r="B282" s="30" t="s">
        <v>245</v>
      </c>
      <c r="C282" s="31" t="s">
        <v>551</v>
      </c>
      <c r="D282" s="32">
        <v>132878423</v>
      </c>
      <c r="E282" s="32">
        <v>116181812</v>
      </c>
      <c r="F282" s="33">
        <v>16696611</v>
      </c>
      <c r="G282" s="34"/>
      <c r="H282" s="34"/>
    </row>
    <row r="283" spans="1:8" ht="48">
      <c r="A283" s="59" t="s">
        <v>285</v>
      </c>
      <c r="B283" s="30" t="s">
        <v>245</v>
      </c>
      <c r="C283" s="31" t="s">
        <v>552</v>
      </c>
      <c r="D283" s="32">
        <v>7175945</v>
      </c>
      <c r="E283" s="32">
        <v>7175945</v>
      </c>
      <c r="F283" s="33">
        <v>0</v>
      </c>
      <c r="G283" s="34"/>
      <c r="H283" s="34"/>
    </row>
    <row r="284" spans="1:8" ht="48">
      <c r="A284" s="59" t="s">
        <v>524</v>
      </c>
      <c r="B284" s="30" t="s">
        <v>245</v>
      </c>
      <c r="C284" s="31" t="s">
        <v>553</v>
      </c>
      <c r="D284" s="32">
        <v>6754055</v>
      </c>
      <c r="E284" s="32">
        <v>6754055</v>
      </c>
      <c r="F284" s="33">
        <v>0</v>
      </c>
      <c r="G284" s="34"/>
      <c r="H284" s="34"/>
    </row>
    <row r="285" spans="1:8" ht="48">
      <c r="A285" s="59" t="s">
        <v>285</v>
      </c>
      <c r="B285" s="30" t="s">
        <v>245</v>
      </c>
      <c r="C285" s="31" t="s">
        <v>554</v>
      </c>
      <c r="D285" s="32">
        <v>1169000</v>
      </c>
      <c r="E285" s="32">
        <v>969000</v>
      </c>
      <c r="F285" s="33">
        <v>200000</v>
      </c>
      <c r="G285" s="34"/>
      <c r="H285" s="34"/>
    </row>
    <row r="286" spans="1:8" ht="48">
      <c r="A286" s="59" t="s">
        <v>524</v>
      </c>
      <c r="B286" s="30" t="s">
        <v>245</v>
      </c>
      <c r="C286" s="31" t="s">
        <v>555</v>
      </c>
      <c r="D286" s="32">
        <v>1690000</v>
      </c>
      <c r="E286" s="32">
        <v>1426750</v>
      </c>
      <c r="F286" s="33">
        <v>263250</v>
      </c>
      <c r="G286" s="34"/>
      <c r="H286" s="34"/>
    </row>
    <row r="287" spans="1:8" ht="48">
      <c r="A287" s="59" t="s">
        <v>285</v>
      </c>
      <c r="B287" s="30" t="s">
        <v>245</v>
      </c>
      <c r="C287" s="31" t="s">
        <v>556</v>
      </c>
      <c r="D287" s="32">
        <v>32801000</v>
      </c>
      <c r="E287" s="32">
        <v>28890300</v>
      </c>
      <c r="F287" s="33">
        <v>3910700</v>
      </c>
      <c r="G287" s="34"/>
      <c r="H287" s="34"/>
    </row>
    <row r="288" spans="1:8" ht="48">
      <c r="A288" s="59" t="s">
        <v>524</v>
      </c>
      <c r="B288" s="30" t="s">
        <v>245</v>
      </c>
      <c r="C288" s="31" t="s">
        <v>557</v>
      </c>
      <c r="D288" s="32">
        <v>29064000</v>
      </c>
      <c r="E288" s="32">
        <v>25619700</v>
      </c>
      <c r="F288" s="33">
        <v>3444300</v>
      </c>
      <c r="G288" s="34"/>
      <c r="H288" s="34"/>
    </row>
    <row r="289" spans="1:8" ht="15">
      <c r="A289" s="59" t="s">
        <v>291</v>
      </c>
      <c r="B289" s="30" t="s">
        <v>245</v>
      </c>
      <c r="C289" s="31" t="s">
        <v>558</v>
      </c>
      <c r="D289" s="32">
        <v>50000</v>
      </c>
      <c r="E289" s="32">
        <v>37440</v>
      </c>
      <c r="F289" s="33">
        <v>12560</v>
      </c>
      <c r="G289" s="34"/>
      <c r="H289" s="34"/>
    </row>
    <row r="290" spans="1:8" ht="15">
      <c r="A290" s="59" t="s">
        <v>537</v>
      </c>
      <c r="B290" s="30" t="s">
        <v>245</v>
      </c>
      <c r="C290" s="31" t="s">
        <v>559</v>
      </c>
      <c r="D290" s="32">
        <v>50000</v>
      </c>
      <c r="E290" s="32">
        <v>33120</v>
      </c>
      <c r="F290" s="33">
        <v>16880</v>
      </c>
      <c r="G290" s="34"/>
      <c r="H290" s="34"/>
    </row>
    <row r="291" spans="1:8" ht="15">
      <c r="A291" s="59" t="s">
        <v>291</v>
      </c>
      <c r="B291" s="30" t="s">
        <v>245</v>
      </c>
      <c r="C291" s="31" t="s">
        <v>560</v>
      </c>
      <c r="D291" s="32">
        <v>630000</v>
      </c>
      <c r="E291" s="32">
        <v>630000</v>
      </c>
      <c r="F291" s="33">
        <v>0</v>
      </c>
      <c r="G291" s="34"/>
      <c r="H291" s="34"/>
    </row>
    <row r="292" spans="1:8" ht="15">
      <c r="A292" s="59" t="s">
        <v>537</v>
      </c>
      <c r="B292" s="30" t="s">
        <v>245</v>
      </c>
      <c r="C292" s="31" t="s">
        <v>561</v>
      </c>
      <c r="D292" s="32">
        <v>593000</v>
      </c>
      <c r="E292" s="32">
        <v>565000</v>
      </c>
      <c r="F292" s="33">
        <v>28000</v>
      </c>
      <c r="G292" s="34"/>
      <c r="H292" s="34"/>
    </row>
    <row r="293" spans="1:8" ht="15">
      <c r="A293" s="59" t="s">
        <v>291</v>
      </c>
      <c r="B293" s="30" t="s">
        <v>245</v>
      </c>
      <c r="C293" s="31" t="s">
        <v>562</v>
      </c>
      <c r="D293" s="32">
        <v>1092000</v>
      </c>
      <c r="E293" s="32">
        <v>1092000</v>
      </c>
      <c r="F293" s="33">
        <v>0</v>
      </c>
      <c r="G293" s="34"/>
      <c r="H293" s="34"/>
    </row>
    <row r="294" spans="1:8" ht="15">
      <c r="A294" s="59" t="s">
        <v>291</v>
      </c>
      <c r="B294" s="30" t="s">
        <v>245</v>
      </c>
      <c r="C294" s="31" t="s">
        <v>563</v>
      </c>
      <c r="D294" s="32">
        <v>2649030.94</v>
      </c>
      <c r="E294" s="32">
        <v>2649030.94</v>
      </c>
      <c r="F294" s="33">
        <v>0</v>
      </c>
      <c r="G294" s="34"/>
      <c r="H294" s="34"/>
    </row>
    <row r="295" spans="1:8" ht="15">
      <c r="A295" s="59" t="s">
        <v>537</v>
      </c>
      <c r="B295" s="30" t="s">
        <v>245</v>
      </c>
      <c r="C295" s="31" t="s">
        <v>564</v>
      </c>
      <c r="D295" s="32">
        <v>4028884.39</v>
      </c>
      <c r="E295" s="32">
        <v>2528884.39</v>
      </c>
      <c r="F295" s="33">
        <v>1500000</v>
      </c>
      <c r="G295" s="34"/>
      <c r="H295" s="34"/>
    </row>
    <row r="296" spans="1:8" ht="15">
      <c r="A296" s="59" t="s">
        <v>537</v>
      </c>
      <c r="B296" s="30" t="s">
        <v>245</v>
      </c>
      <c r="C296" s="31" t="s">
        <v>565</v>
      </c>
      <c r="D296" s="32">
        <v>90000</v>
      </c>
      <c r="E296" s="32">
        <v>90000</v>
      </c>
      <c r="F296" s="33">
        <v>0</v>
      </c>
      <c r="G296" s="34"/>
      <c r="H296" s="34"/>
    </row>
    <row r="297" spans="1:8" ht="15">
      <c r="A297" s="59" t="s">
        <v>291</v>
      </c>
      <c r="B297" s="30" t="s">
        <v>245</v>
      </c>
      <c r="C297" s="31" t="s">
        <v>566</v>
      </c>
      <c r="D297" s="32">
        <v>1594260.39</v>
      </c>
      <c r="E297" s="32">
        <v>1575188</v>
      </c>
      <c r="F297" s="33">
        <v>19072.39</v>
      </c>
      <c r="G297" s="34"/>
      <c r="H297" s="34"/>
    </row>
    <row r="298" spans="1:8" ht="15">
      <c r="A298" s="59" t="s">
        <v>537</v>
      </c>
      <c r="B298" s="30" t="s">
        <v>245</v>
      </c>
      <c r="C298" s="31" t="s">
        <v>567</v>
      </c>
      <c r="D298" s="32">
        <v>298000</v>
      </c>
      <c r="E298" s="32">
        <v>298000</v>
      </c>
      <c r="F298" s="33">
        <v>0</v>
      </c>
      <c r="G298" s="34"/>
      <c r="H298" s="34"/>
    </row>
    <row r="299" spans="1:8" ht="15">
      <c r="A299" s="59" t="s">
        <v>537</v>
      </c>
      <c r="B299" s="30" t="s">
        <v>245</v>
      </c>
      <c r="C299" s="31" t="s">
        <v>568</v>
      </c>
      <c r="D299" s="32">
        <v>130000</v>
      </c>
      <c r="E299" s="32">
        <v>130000</v>
      </c>
      <c r="F299" s="33">
        <v>0</v>
      </c>
      <c r="G299" s="34"/>
      <c r="H299" s="34"/>
    </row>
    <row r="300" spans="1:8" ht="15">
      <c r="A300" s="59" t="s">
        <v>537</v>
      </c>
      <c r="B300" s="30" t="s">
        <v>245</v>
      </c>
      <c r="C300" s="31" t="s">
        <v>569</v>
      </c>
      <c r="D300" s="32">
        <v>1173950</v>
      </c>
      <c r="E300" s="32">
        <v>1173950</v>
      </c>
      <c r="F300" s="33">
        <v>0</v>
      </c>
      <c r="G300" s="34"/>
      <c r="H300" s="34"/>
    </row>
    <row r="301" spans="1:8" ht="15">
      <c r="A301" s="59" t="s">
        <v>291</v>
      </c>
      <c r="B301" s="30" t="s">
        <v>245</v>
      </c>
      <c r="C301" s="31" t="s">
        <v>570</v>
      </c>
      <c r="D301" s="32">
        <v>1896945</v>
      </c>
      <c r="E301" s="32">
        <v>1896945</v>
      </c>
      <c r="F301" s="33">
        <v>0</v>
      </c>
      <c r="G301" s="34"/>
      <c r="H301" s="34"/>
    </row>
    <row r="302" spans="1:8" ht="15">
      <c r="A302" s="59" t="s">
        <v>291</v>
      </c>
      <c r="B302" s="30" t="s">
        <v>245</v>
      </c>
      <c r="C302" s="31" t="s">
        <v>571</v>
      </c>
      <c r="D302" s="32">
        <v>150000</v>
      </c>
      <c r="E302" s="32">
        <v>74000</v>
      </c>
      <c r="F302" s="33">
        <v>76000</v>
      </c>
      <c r="G302" s="34"/>
      <c r="H302" s="34"/>
    </row>
    <row r="303" spans="1:8" ht="15">
      <c r="A303" s="59" t="s">
        <v>537</v>
      </c>
      <c r="B303" s="30" t="s">
        <v>245</v>
      </c>
      <c r="C303" s="31" t="s">
        <v>572</v>
      </c>
      <c r="D303" s="32">
        <v>220000</v>
      </c>
      <c r="E303" s="32">
        <v>204500</v>
      </c>
      <c r="F303" s="33">
        <v>15500</v>
      </c>
      <c r="G303" s="34"/>
      <c r="H303" s="34"/>
    </row>
    <row r="304" spans="1:8" ht="48">
      <c r="A304" s="59" t="s">
        <v>524</v>
      </c>
      <c r="B304" s="30" t="s">
        <v>245</v>
      </c>
      <c r="C304" s="31" t="s">
        <v>573</v>
      </c>
      <c r="D304" s="32">
        <v>1085300</v>
      </c>
      <c r="E304" s="32">
        <v>1085300</v>
      </c>
      <c r="F304" s="33">
        <v>0</v>
      </c>
      <c r="G304" s="34"/>
      <c r="H304" s="34"/>
    </row>
    <row r="305" spans="1:8" ht="48">
      <c r="A305" s="59" t="s">
        <v>524</v>
      </c>
      <c r="B305" s="30" t="s">
        <v>245</v>
      </c>
      <c r="C305" s="31" t="s">
        <v>574</v>
      </c>
      <c r="D305" s="32">
        <v>57504800</v>
      </c>
      <c r="E305" s="32">
        <v>52110600.5</v>
      </c>
      <c r="F305" s="33">
        <v>5394199.5</v>
      </c>
      <c r="G305" s="34"/>
      <c r="H305" s="34"/>
    </row>
    <row r="306" spans="1:8" ht="15">
      <c r="A306" s="59" t="s">
        <v>537</v>
      </c>
      <c r="B306" s="30" t="s">
        <v>245</v>
      </c>
      <c r="C306" s="31" t="s">
        <v>575</v>
      </c>
      <c r="D306" s="32">
        <v>30658.99</v>
      </c>
      <c r="E306" s="32">
        <v>30658.99</v>
      </c>
      <c r="F306" s="33">
        <v>0</v>
      </c>
      <c r="G306" s="34"/>
      <c r="H306" s="34"/>
    </row>
    <row r="307" spans="1:8" ht="15">
      <c r="A307" s="59" t="s">
        <v>537</v>
      </c>
      <c r="B307" s="30" t="s">
        <v>245</v>
      </c>
      <c r="C307" s="31" t="s">
        <v>576</v>
      </c>
      <c r="D307" s="32">
        <v>128713.29</v>
      </c>
      <c r="E307" s="32">
        <v>128713.29</v>
      </c>
      <c r="F307" s="33">
        <v>0</v>
      </c>
      <c r="G307" s="34"/>
      <c r="H307" s="34"/>
    </row>
    <row r="308" spans="1:8" ht="15">
      <c r="A308" s="59" t="s">
        <v>537</v>
      </c>
      <c r="B308" s="30" t="s">
        <v>245</v>
      </c>
      <c r="C308" s="31" t="s">
        <v>577</v>
      </c>
      <c r="D308" s="32">
        <v>100000</v>
      </c>
      <c r="E308" s="32">
        <v>99048</v>
      </c>
      <c r="F308" s="33">
        <v>952</v>
      </c>
      <c r="G308" s="34"/>
      <c r="H308" s="34"/>
    </row>
    <row r="309" spans="1:8" ht="15">
      <c r="A309" s="59" t="s">
        <v>537</v>
      </c>
      <c r="B309" s="30" t="s">
        <v>245</v>
      </c>
      <c r="C309" s="31" t="s">
        <v>578</v>
      </c>
      <c r="D309" s="32">
        <v>650000</v>
      </c>
      <c r="E309" s="32">
        <v>555000</v>
      </c>
      <c r="F309" s="33">
        <v>95000</v>
      </c>
      <c r="G309" s="34"/>
      <c r="H309" s="34"/>
    </row>
    <row r="310" spans="1:8" ht="15">
      <c r="A310" s="59" t="s">
        <v>537</v>
      </c>
      <c r="B310" s="30" t="s">
        <v>245</v>
      </c>
      <c r="C310" s="31" t="s">
        <v>579</v>
      </c>
      <c r="D310" s="32">
        <v>100000</v>
      </c>
      <c r="E310" s="32">
        <v>100000</v>
      </c>
      <c r="F310" s="33">
        <v>0</v>
      </c>
      <c r="G310" s="34"/>
      <c r="H310" s="34"/>
    </row>
    <row r="311" spans="1:8" ht="15">
      <c r="A311" s="59" t="s">
        <v>537</v>
      </c>
      <c r="B311" s="30" t="s">
        <v>245</v>
      </c>
      <c r="C311" s="31" t="s">
        <v>580</v>
      </c>
      <c r="D311" s="32">
        <v>25000</v>
      </c>
      <c r="E311" s="32">
        <v>0</v>
      </c>
      <c r="F311" s="33">
        <v>25000</v>
      </c>
      <c r="G311" s="34"/>
      <c r="H311" s="34"/>
    </row>
    <row r="312" spans="1:8" ht="24">
      <c r="A312" s="59" t="s">
        <v>453</v>
      </c>
      <c r="B312" s="30" t="s">
        <v>245</v>
      </c>
      <c r="C312" s="31" t="s">
        <v>581</v>
      </c>
      <c r="D312" s="32">
        <v>432051</v>
      </c>
      <c r="E312" s="32">
        <v>432051</v>
      </c>
      <c r="F312" s="33">
        <v>0</v>
      </c>
      <c r="G312" s="34"/>
      <c r="H312" s="34"/>
    </row>
    <row r="313" spans="1:8" ht="15">
      <c r="A313" s="59" t="s">
        <v>291</v>
      </c>
      <c r="B313" s="30" t="s">
        <v>245</v>
      </c>
      <c r="C313" s="31" t="s">
        <v>582</v>
      </c>
      <c r="D313" s="32">
        <v>126290.2</v>
      </c>
      <c r="E313" s="32">
        <v>119512</v>
      </c>
      <c r="F313" s="33">
        <v>6778.2</v>
      </c>
      <c r="G313" s="34"/>
      <c r="H313" s="34"/>
    </row>
    <row r="314" spans="1:8" ht="15">
      <c r="A314" s="59" t="s">
        <v>537</v>
      </c>
      <c r="B314" s="30" t="s">
        <v>245</v>
      </c>
      <c r="C314" s="31" t="s">
        <v>583</v>
      </c>
      <c r="D314" s="32">
        <v>138286.6</v>
      </c>
      <c r="E314" s="32">
        <v>129162.1</v>
      </c>
      <c r="F314" s="33">
        <v>9124.5</v>
      </c>
      <c r="G314" s="34"/>
      <c r="H314" s="34"/>
    </row>
    <row r="315" spans="1:8" ht="24">
      <c r="A315" s="59" t="s">
        <v>453</v>
      </c>
      <c r="B315" s="30" t="s">
        <v>245</v>
      </c>
      <c r="C315" s="31" t="s">
        <v>584</v>
      </c>
      <c r="D315" s="32">
        <v>14213015</v>
      </c>
      <c r="E315" s="32">
        <v>14213015</v>
      </c>
      <c r="F315" s="33">
        <v>0</v>
      </c>
      <c r="G315" s="34"/>
      <c r="H315" s="34"/>
    </row>
    <row r="316" spans="1:8" ht="15">
      <c r="A316" s="59" t="s">
        <v>537</v>
      </c>
      <c r="B316" s="30" t="s">
        <v>245</v>
      </c>
      <c r="C316" s="31" t="s">
        <v>585</v>
      </c>
      <c r="D316" s="32">
        <v>749385</v>
      </c>
      <c r="E316" s="32">
        <v>749385</v>
      </c>
      <c r="F316" s="33">
        <v>0</v>
      </c>
      <c r="G316" s="34"/>
      <c r="H316" s="34"/>
    </row>
    <row r="317" spans="1:8" ht="24">
      <c r="A317" s="59" t="s">
        <v>453</v>
      </c>
      <c r="B317" s="30" t="s">
        <v>245</v>
      </c>
      <c r="C317" s="31" t="s">
        <v>586</v>
      </c>
      <c r="D317" s="32">
        <v>3633285</v>
      </c>
      <c r="E317" s="32">
        <v>3633285</v>
      </c>
      <c r="F317" s="33">
        <v>0</v>
      </c>
      <c r="G317" s="34"/>
      <c r="H317" s="34"/>
    </row>
    <row r="318" spans="1:8" ht="15">
      <c r="A318" s="59" t="s">
        <v>291</v>
      </c>
      <c r="B318" s="30" t="s">
        <v>245</v>
      </c>
      <c r="C318" s="31" t="s">
        <v>587</v>
      </c>
      <c r="D318" s="32">
        <v>2246875</v>
      </c>
      <c r="E318" s="32">
        <v>2245623.8</v>
      </c>
      <c r="F318" s="33">
        <v>1251.2</v>
      </c>
      <c r="G318" s="34"/>
      <c r="H318" s="34"/>
    </row>
    <row r="319" spans="1:8" ht="15">
      <c r="A319" s="59" t="s">
        <v>537</v>
      </c>
      <c r="B319" s="30" t="s">
        <v>245</v>
      </c>
      <c r="C319" s="31" t="s">
        <v>588</v>
      </c>
      <c r="D319" s="32">
        <v>2519840</v>
      </c>
      <c r="E319" s="32">
        <v>2519840</v>
      </c>
      <c r="F319" s="33">
        <v>0</v>
      </c>
      <c r="G319" s="34"/>
      <c r="H319" s="34"/>
    </row>
    <row r="320" spans="1:8" ht="15">
      <c r="A320" s="59" t="s">
        <v>303</v>
      </c>
      <c r="B320" s="30" t="s">
        <v>245</v>
      </c>
      <c r="C320" s="31" t="s">
        <v>589</v>
      </c>
      <c r="D320" s="32">
        <v>328560</v>
      </c>
      <c r="E320" s="32">
        <v>249058.22</v>
      </c>
      <c r="F320" s="33">
        <v>79501.78</v>
      </c>
      <c r="G320" s="34"/>
      <c r="H320" s="34"/>
    </row>
    <row r="321" spans="1:8" ht="36">
      <c r="A321" s="59" t="s">
        <v>307</v>
      </c>
      <c r="B321" s="30" t="s">
        <v>245</v>
      </c>
      <c r="C321" s="31" t="s">
        <v>590</v>
      </c>
      <c r="D321" s="32">
        <v>96440</v>
      </c>
      <c r="E321" s="32">
        <v>73889.15</v>
      </c>
      <c r="F321" s="33">
        <v>22550.85</v>
      </c>
      <c r="G321" s="34"/>
      <c r="H321" s="34"/>
    </row>
    <row r="322" spans="1:8" ht="24">
      <c r="A322" s="59" t="s">
        <v>246</v>
      </c>
      <c r="B322" s="30" t="s">
        <v>245</v>
      </c>
      <c r="C322" s="31" t="s">
        <v>591</v>
      </c>
      <c r="D322" s="32">
        <v>3489100</v>
      </c>
      <c r="E322" s="32">
        <v>2672448.3</v>
      </c>
      <c r="F322" s="33">
        <v>816651.7</v>
      </c>
      <c r="G322" s="34"/>
      <c r="H322" s="34"/>
    </row>
    <row r="323" spans="1:8" ht="36">
      <c r="A323" s="59" t="s">
        <v>248</v>
      </c>
      <c r="B323" s="30" t="s">
        <v>245</v>
      </c>
      <c r="C323" s="31" t="s">
        <v>592</v>
      </c>
      <c r="D323" s="32">
        <v>38000</v>
      </c>
      <c r="E323" s="32">
        <v>35686.69</v>
      </c>
      <c r="F323" s="33">
        <v>2313.31</v>
      </c>
      <c r="G323" s="34"/>
      <c r="H323" s="34"/>
    </row>
    <row r="324" spans="1:8" ht="36">
      <c r="A324" s="59" t="s">
        <v>250</v>
      </c>
      <c r="B324" s="30" t="s">
        <v>245</v>
      </c>
      <c r="C324" s="31" t="s">
        <v>593</v>
      </c>
      <c r="D324" s="32">
        <v>1053700</v>
      </c>
      <c r="E324" s="32">
        <v>766083.49</v>
      </c>
      <c r="F324" s="33">
        <v>287616.51</v>
      </c>
      <c r="G324" s="34"/>
      <c r="H324" s="34"/>
    </row>
    <row r="325" spans="1:8" ht="24">
      <c r="A325" s="59" t="s">
        <v>254</v>
      </c>
      <c r="B325" s="30" t="s">
        <v>245</v>
      </c>
      <c r="C325" s="31" t="s">
        <v>594</v>
      </c>
      <c r="D325" s="32">
        <v>2600</v>
      </c>
      <c r="E325" s="32">
        <v>2000</v>
      </c>
      <c r="F325" s="33">
        <v>600</v>
      </c>
      <c r="G325" s="34"/>
      <c r="H325" s="34"/>
    </row>
    <row r="326" spans="1:8" ht="15">
      <c r="A326" s="59" t="s">
        <v>260</v>
      </c>
      <c r="B326" s="30" t="s">
        <v>245</v>
      </c>
      <c r="C326" s="31" t="s">
        <v>595</v>
      </c>
      <c r="D326" s="32">
        <v>20000</v>
      </c>
      <c r="E326" s="32">
        <v>16700</v>
      </c>
      <c r="F326" s="33">
        <v>3300</v>
      </c>
      <c r="G326" s="34"/>
      <c r="H326" s="34"/>
    </row>
    <row r="327" spans="1:8" ht="15">
      <c r="A327" s="59" t="s">
        <v>303</v>
      </c>
      <c r="B327" s="30" t="s">
        <v>245</v>
      </c>
      <c r="C327" s="31" t="s">
        <v>596</v>
      </c>
      <c r="D327" s="32">
        <v>26931366</v>
      </c>
      <c r="E327" s="32">
        <v>22282610.54</v>
      </c>
      <c r="F327" s="33">
        <v>4648755.46</v>
      </c>
      <c r="G327" s="34"/>
      <c r="H327" s="34"/>
    </row>
    <row r="328" spans="1:8" ht="24">
      <c r="A328" s="59" t="s">
        <v>305</v>
      </c>
      <c r="B328" s="30" t="s">
        <v>245</v>
      </c>
      <c r="C328" s="31" t="s">
        <v>597</v>
      </c>
      <c r="D328" s="32">
        <v>19400</v>
      </c>
      <c r="E328" s="32">
        <v>7233.78</v>
      </c>
      <c r="F328" s="33">
        <v>12166.22</v>
      </c>
      <c r="G328" s="34"/>
      <c r="H328" s="34"/>
    </row>
    <row r="329" spans="1:8" ht="36">
      <c r="A329" s="59" t="s">
        <v>307</v>
      </c>
      <c r="B329" s="30" t="s">
        <v>245</v>
      </c>
      <c r="C329" s="31" t="s">
        <v>598</v>
      </c>
      <c r="D329" s="32">
        <v>8133144</v>
      </c>
      <c r="E329" s="32">
        <v>6386576.61</v>
      </c>
      <c r="F329" s="33">
        <v>1746567.39</v>
      </c>
      <c r="G329" s="34"/>
      <c r="H329" s="34"/>
    </row>
    <row r="330" spans="1:8" ht="24">
      <c r="A330" s="59" t="s">
        <v>254</v>
      </c>
      <c r="B330" s="30" t="s">
        <v>245</v>
      </c>
      <c r="C330" s="31" t="s">
        <v>599</v>
      </c>
      <c r="D330" s="32">
        <v>1811300</v>
      </c>
      <c r="E330" s="32">
        <v>1101285.34</v>
      </c>
      <c r="F330" s="33">
        <v>710014.66</v>
      </c>
      <c r="G330" s="34"/>
      <c r="H330" s="34"/>
    </row>
    <row r="331" spans="1:8" ht="24">
      <c r="A331" s="59" t="s">
        <v>333</v>
      </c>
      <c r="B331" s="30" t="s">
        <v>245</v>
      </c>
      <c r="C331" s="31" t="s">
        <v>600</v>
      </c>
      <c r="D331" s="32">
        <v>1775998.84</v>
      </c>
      <c r="E331" s="32">
        <v>1109376.77</v>
      </c>
      <c r="F331" s="33">
        <v>666622.07</v>
      </c>
      <c r="G331" s="34"/>
      <c r="H331" s="34"/>
    </row>
    <row r="332" spans="1:8" ht="15">
      <c r="A332" s="59" t="s">
        <v>260</v>
      </c>
      <c r="B332" s="30" t="s">
        <v>245</v>
      </c>
      <c r="C332" s="31" t="s">
        <v>601</v>
      </c>
      <c r="D332" s="32">
        <v>2683930</v>
      </c>
      <c r="E332" s="32">
        <v>2143360.29</v>
      </c>
      <c r="F332" s="33">
        <v>540569.71</v>
      </c>
      <c r="G332" s="34"/>
      <c r="H332" s="34"/>
    </row>
    <row r="333" spans="1:8" ht="24">
      <c r="A333" s="59" t="s">
        <v>311</v>
      </c>
      <c r="B333" s="30" t="s">
        <v>245</v>
      </c>
      <c r="C333" s="31" t="s">
        <v>602</v>
      </c>
      <c r="D333" s="32">
        <v>32000</v>
      </c>
      <c r="E333" s="32">
        <v>23345</v>
      </c>
      <c r="F333" s="33">
        <v>8655</v>
      </c>
      <c r="G333" s="34"/>
      <c r="H333" s="34"/>
    </row>
    <row r="334" spans="1:8" ht="15">
      <c r="A334" s="59" t="s">
        <v>439</v>
      </c>
      <c r="B334" s="30" t="s">
        <v>245</v>
      </c>
      <c r="C334" s="31" t="s">
        <v>603</v>
      </c>
      <c r="D334" s="32">
        <v>821000</v>
      </c>
      <c r="E334" s="32">
        <v>750514.77</v>
      </c>
      <c r="F334" s="33">
        <v>70485.23</v>
      </c>
      <c r="G334" s="34"/>
      <c r="H334" s="34"/>
    </row>
    <row r="335" spans="1:8" ht="48">
      <c r="A335" s="59" t="s">
        <v>285</v>
      </c>
      <c r="B335" s="30" t="s">
        <v>245</v>
      </c>
      <c r="C335" s="31" t="s">
        <v>604</v>
      </c>
      <c r="D335" s="32">
        <v>194241</v>
      </c>
      <c r="E335" s="32">
        <v>177446.36</v>
      </c>
      <c r="F335" s="33">
        <v>16794.64</v>
      </c>
      <c r="G335" s="34"/>
      <c r="H335" s="34"/>
    </row>
    <row r="336" spans="1:8" ht="15">
      <c r="A336" s="59" t="s">
        <v>291</v>
      </c>
      <c r="B336" s="30" t="s">
        <v>245</v>
      </c>
      <c r="C336" s="31" t="s">
        <v>605</v>
      </c>
      <c r="D336" s="32">
        <v>701000</v>
      </c>
      <c r="E336" s="32">
        <v>701000</v>
      </c>
      <c r="F336" s="33">
        <v>0</v>
      </c>
      <c r="G336" s="34"/>
      <c r="H336" s="34"/>
    </row>
    <row r="337" spans="1:8" ht="15">
      <c r="A337" s="59" t="s">
        <v>291</v>
      </c>
      <c r="B337" s="30" t="s">
        <v>245</v>
      </c>
      <c r="C337" s="31" t="s">
        <v>606</v>
      </c>
      <c r="D337" s="32">
        <v>399000</v>
      </c>
      <c r="E337" s="32">
        <v>399000</v>
      </c>
      <c r="F337" s="33">
        <v>0</v>
      </c>
      <c r="G337" s="34"/>
      <c r="H337" s="34"/>
    </row>
    <row r="338" spans="1:8" ht="48">
      <c r="A338" s="59" t="s">
        <v>285</v>
      </c>
      <c r="B338" s="30" t="s">
        <v>245</v>
      </c>
      <c r="C338" s="31" t="s">
        <v>607</v>
      </c>
      <c r="D338" s="32">
        <v>23475722</v>
      </c>
      <c r="E338" s="32">
        <v>21370597.97</v>
      </c>
      <c r="F338" s="33">
        <v>2105124.03</v>
      </c>
      <c r="G338" s="34"/>
      <c r="H338" s="34"/>
    </row>
    <row r="339" spans="1:8" ht="15">
      <c r="A339" s="59" t="s">
        <v>291</v>
      </c>
      <c r="B339" s="30" t="s">
        <v>245</v>
      </c>
      <c r="C339" s="31" t="s">
        <v>608</v>
      </c>
      <c r="D339" s="32">
        <v>72634.2</v>
      </c>
      <c r="E339" s="32">
        <v>72634.2</v>
      </c>
      <c r="F339" s="33">
        <v>0</v>
      </c>
      <c r="G339" s="34"/>
      <c r="H339" s="34"/>
    </row>
    <row r="340" spans="1:8" ht="48">
      <c r="A340" s="59" t="s">
        <v>285</v>
      </c>
      <c r="B340" s="30" t="s">
        <v>245</v>
      </c>
      <c r="C340" s="31" t="s">
        <v>609</v>
      </c>
      <c r="D340" s="32">
        <v>159161</v>
      </c>
      <c r="E340" s="32">
        <v>149911</v>
      </c>
      <c r="F340" s="33">
        <v>9250</v>
      </c>
      <c r="G340" s="34"/>
      <c r="H340" s="34"/>
    </row>
    <row r="341" spans="1:8" ht="15">
      <c r="A341" s="59" t="s">
        <v>291</v>
      </c>
      <c r="B341" s="30" t="s">
        <v>245</v>
      </c>
      <c r="C341" s="31" t="s">
        <v>610</v>
      </c>
      <c r="D341" s="32">
        <v>634137</v>
      </c>
      <c r="E341" s="32">
        <v>136339.47</v>
      </c>
      <c r="F341" s="33">
        <v>497797.53</v>
      </c>
      <c r="G341" s="34"/>
      <c r="H341" s="34"/>
    </row>
    <row r="342" spans="1:8" ht="15">
      <c r="A342" s="59" t="s">
        <v>291</v>
      </c>
      <c r="B342" s="30" t="s">
        <v>245</v>
      </c>
      <c r="C342" s="31" t="s">
        <v>611</v>
      </c>
      <c r="D342" s="32">
        <v>1140565.4</v>
      </c>
      <c r="E342" s="32">
        <v>0</v>
      </c>
      <c r="F342" s="33">
        <v>1140565.4</v>
      </c>
      <c r="G342" s="34"/>
      <c r="H342" s="34"/>
    </row>
    <row r="343" spans="1:8" ht="15">
      <c r="A343" s="59" t="s">
        <v>291</v>
      </c>
      <c r="B343" s="30" t="s">
        <v>245</v>
      </c>
      <c r="C343" s="31" t="s">
        <v>612</v>
      </c>
      <c r="D343" s="32">
        <v>205200</v>
      </c>
      <c r="E343" s="32">
        <v>205200</v>
      </c>
      <c r="F343" s="33">
        <v>0</v>
      </c>
      <c r="G343" s="34"/>
      <c r="H343" s="34"/>
    </row>
    <row r="344" spans="1:8" ht="48">
      <c r="A344" s="59" t="s">
        <v>285</v>
      </c>
      <c r="B344" s="30" t="s">
        <v>245</v>
      </c>
      <c r="C344" s="31" t="s">
        <v>613</v>
      </c>
      <c r="D344" s="32">
        <v>90550951</v>
      </c>
      <c r="E344" s="32">
        <v>84936705</v>
      </c>
      <c r="F344" s="33">
        <v>5614246</v>
      </c>
      <c r="G344" s="34"/>
      <c r="H344" s="34"/>
    </row>
    <row r="345" spans="1:8" ht="15">
      <c r="A345" s="59" t="s">
        <v>291</v>
      </c>
      <c r="B345" s="30" t="s">
        <v>245</v>
      </c>
      <c r="C345" s="31" t="s">
        <v>614</v>
      </c>
      <c r="D345" s="32">
        <v>3480000</v>
      </c>
      <c r="E345" s="32">
        <v>3480000</v>
      </c>
      <c r="F345" s="33">
        <v>0</v>
      </c>
      <c r="G345" s="34"/>
      <c r="H345" s="34"/>
    </row>
    <row r="346" spans="1:8" ht="48">
      <c r="A346" s="59" t="s">
        <v>285</v>
      </c>
      <c r="B346" s="30" t="s">
        <v>245</v>
      </c>
      <c r="C346" s="31" t="s">
        <v>615</v>
      </c>
      <c r="D346" s="32">
        <v>5351381</v>
      </c>
      <c r="E346" s="32">
        <v>2597291</v>
      </c>
      <c r="F346" s="33">
        <v>2754090</v>
      </c>
      <c r="G346" s="34"/>
      <c r="H346" s="34"/>
    </row>
    <row r="347" spans="1:8" ht="15">
      <c r="A347" s="59" t="s">
        <v>291</v>
      </c>
      <c r="B347" s="30" t="s">
        <v>245</v>
      </c>
      <c r="C347" s="31" t="s">
        <v>616</v>
      </c>
      <c r="D347" s="32">
        <v>65000</v>
      </c>
      <c r="E347" s="32">
        <v>65000</v>
      </c>
      <c r="F347" s="33">
        <v>0</v>
      </c>
      <c r="G347" s="34"/>
      <c r="H347" s="34"/>
    </row>
    <row r="348" spans="1:8" ht="48">
      <c r="A348" s="59" t="s">
        <v>285</v>
      </c>
      <c r="B348" s="30" t="s">
        <v>245</v>
      </c>
      <c r="C348" s="31" t="s">
        <v>617</v>
      </c>
      <c r="D348" s="32">
        <v>28428333</v>
      </c>
      <c r="E348" s="32">
        <v>28219210.27</v>
      </c>
      <c r="F348" s="33">
        <v>209122.73</v>
      </c>
      <c r="G348" s="34"/>
      <c r="H348" s="34"/>
    </row>
    <row r="349" spans="1:8" ht="48">
      <c r="A349" s="59" t="s">
        <v>285</v>
      </c>
      <c r="B349" s="30" t="s">
        <v>245</v>
      </c>
      <c r="C349" s="31" t="s">
        <v>618</v>
      </c>
      <c r="D349" s="32">
        <v>1673031</v>
      </c>
      <c r="E349" s="32">
        <v>826274</v>
      </c>
      <c r="F349" s="33">
        <v>846757</v>
      </c>
      <c r="G349" s="34"/>
      <c r="H349" s="34"/>
    </row>
    <row r="350" spans="1:8" ht="15">
      <c r="A350" s="59" t="s">
        <v>291</v>
      </c>
      <c r="B350" s="30" t="s">
        <v>245</v>
      </c>
      <c r="C350" s="31" t="s">
        <v>619</v>
      </c>
      <c r="D350" s="32">
        <v>65000</v>
      </c>
      <c r="E350" s="32">
        <v>65000</v>
      </c>
      <c r="F350" s="33">
        <v>0</v>
      </c>
      <c r="G350" s="34"/>
      <c r="H350" s="34"/>
    </row>
    <row r="351" spans="1:8" ht="48">
      <c r="A351" s="59" t="s">
        <v>285</v>
      </c>
      <c r="B351" s="30" t="s">
        <v>245</v>
      </c>
      <c r="C351" s="31" t="s">
        <v>620</v>
      </c>
      <c r="D351" s="32">
        <v>176802.18</v>
      </c>
      <c r="E351" s="32">
        <v>83448.16</v>
      </c>
      <c r="F351" s="33">
        <v>93354.02</v>
      </c>
      <c r="G351" s="34"/>
      <c r="H351" s="34"/>
    </row>
    <row r="352" spans="1:8" ht="15">
      <c r="A352" s="59" t="s">
        <v>291</v>
      </c>
      <c r="B352" s="30" t="s">
        <v>245</v>
      </c>
      <c r="C352" s="31" t="s">
        <v>621</v>
      </c>
      <c r="D352" s="32">
        <v>36697.82</v>
      </c>
      <c r="E352" s="32">
        <v>36697.82</v>
      </c>
      <c r="F352" s="33">
        <v>0</v>
      </c>
      <c r="G352" s="34"/>
      <c r="H352" s="34"/>
    </row>
    <row r="353" spans="1:8" ht="15">
      <c r="A353" s="59" t="s">
        <v>291</v>
      </c>
      <c r="B353" s="30" t="s">
        <v>245</v>
      </c>
      <c r="C353" s="31" t="s">
        <v>622</v>
      </c>
      <c r="D353" s="32">
        <v>347500</v>
      </c>
      <c r="E353" s="32">
        <v>347500</v>
      </c>
      <c r="F353" s="33">
        <v>0</v>
      </c>
      <c r="G353" s="34"/>
      <c r="H353" s="34"/>
    </row>
    <row r="354" spans="1:8" ht="48">
      <c r="A354" s="59" t="s">
        <v>285</v>
      </c>
      <c r="B354" s="30" t="s">
        <v>245</v>
      </c>
      <c r="C354" s="31" t="s">
        <v>623</v>
      </c>
      <c r="D354" s="32">
        <v>5174004</v>
      </c>
      <c r="E354" s="32">
        <v>5021953</v>
      </c>
      <c r="F354" s="33">
        <v>152051</v>
      </c>
      <c r="G354" s="34"/>
      <c r="H354" s="34"/>
    </row>
    <row r="355" spans="1:8" ht="15">
      <c r="A355" s="59" t="s">
        <v>291</v>
      </c>
      <c r="B355" s="30" t="s">
        <v>245</v>
      </c>
      <c r="C355" s="31" t="s">
        <v>624</v>
      </c>
      <c r="D355" s="32">
        <v>50000</v>
      </c>
      <c r="E355" s="32">
        <v>50000</v>
      </c>
      <c r="F355" s="33">
        <v>0</v>
      </c>
      <c r="G355" s="34"/>
      <c r="H355" s="34"/>
    </row>
    <row r="356" spans="1:8" ht="48">
      <c r="A356" s="59" t="s">
        <v>285</v>
      </c>
      <c r="B356" s="30" t="s">
        <v>245</v>
      </c>
      <c r="C356" s="31" t="s">
        <v>625</v>
      </c>
      <c r="D356" s="32">
        <v>305988</v>
      </c>
      <c r="E356" s="32">
        <v>149835</v>
      </c>
      <c r="F356" s="33">
        <v>156153</v>
      </c>
      <c r="G356" s="34"/>
      <c r="H356" s="34"/>
    </row>
    <row r="357" spans="1:8" ht="24">
      <c r="A357" s="59" t="s">
        <v>246</v>
      </c>
      <c r="B357" s="30" t="s">
        <v>245</v>
      </c>
      <c r="C357" s="31" t="s">
        <v>626</v>
      </c>
      <c r="D357" s="32">
        <v>1071590</v>
      </c>
      <c r="E357" s="32">
        <v>951584.76</v>
      </c>
      <c r="F357" s="33">
        <v>120005.24</v>
      </c>
      <c r="G357" s="34"/>
      <c r="H357" s="34"/>
    </row>
    <row r="358" spans="1:8" ht="36">
      <c r="A358" s="59" t="s">
        <v>248</v>
      </c>
      <c r="B358" s="30" t="s">
        <v>245</v>
      </c>
      <c r="C358" s="31" t="s">
        <v>627</v>
      </c>
      <c r="D358" s="32">
        <v>70142</v>
      </c>
      <c r="E358" s="32">
        <v>68180</v>
      </c>
      <c r="F358" s="33">
        <v>1962</v>
      </c>
      <c r="G358" s="34"/>
      <c r="H358" s="34"/>
    </row>
    <row r="359" spans="1:8" ht="36">
      <c r="A359" s="59" t="s">
        <v>250</v>
      </c>
      <c r="B359" s="30" t="s">
        <v>245</v>
      </c>
      <c r="C359" s="31" t="s">
        <v>628</v>
      </c>
      <c r="D359" s="32">
        <v>323620</v>
      </c>
      <c r="E359" s="32">
        <v>274694.58</v>
      </c>
      <c r="F359" s="33">
        <v>48925.42</v>
      </c>
      <c r="G359" s="34"/>
      <c r="H359" s="34"/>
    </row>
    <row r="360" spans="1:8" ht="24">
      <c r="A360" s="59" t="s">
        <v>254</v>
      </c>
      <c r="B360" s="30" t="s">
        <v>245</v>
      </c>
      <c r="C360" s="31" t="s">
        <v>629</v>
      </c>
      <c r="D360" s="32">
        <v>69944</v>
      </c>
      <c r="E360" s="32">
        <v>49756.71</v>
      </c>
      <c r="F360" s="33">
        <v>20187.29</v>
      </c>
      <c r="G360" s="34"/>
      <c r="H360" s="34"/>
    </row>
    <row r="361" spans="1:8" ht="15">
      <c r="A361" s="59" t="s">
        <v>260</v>
      </c>
      <c r="B361" s="30" t="s">
        <v>245</v>
      </c>
      <c r="C361" s="31" t="s">
        <v>630</v>
      </c>
      <c r="D361" s="32">
        <v>35704</v>
      </c>
      <c r="E361" s="32">
        <v>17352.1</v>
      </c>
      <c r="F361" s="33">
        <v>18351.9</v>
      </c>
      <c r="G361" s="34"/>
      <c r="H361" s="34"/>
    </row>
    <row r="362" spans="1:8" ht="15">
      <c r="A362" s="59" t="s">
        <v>303</v>
      </c>
      <c r="B362" s="30" t="s">
        <v>245</v>
      </c>
      <c r="C362" s="31" t="s">
        <v>631</v>
      </c>
      <c r="D362" s="32">
        <v>3870838</v>
      </c>
      <c r="E362" s="32">
        <v>3372881.5</v>
      </c>
      <c r="F362" s="33">
        <v>497956.5</v>
      </c>
      <c r="G362" s="34"/>
      <c r="H362" s="34"/>
    </row>
    <row r="363" spans="1:8" ht="36">
      <c r="A363" s="59" t="s">
        <v>307</v>
      </c>
      <c r="B363" s="30" t="s">
        <v>245</v>
      </c>
      <c r="C363" s="31" t="s">
        <v>632</v>
      </c>
      <c r="D363" s="32">
        <v>1168993</v>
      </c>
      <c r="E363" s="32">
        <v>939673.14</v>
      </c>
      <c r="F363" s="33">
        <v>229319.86</v>
      </c>
      <c r="G363" s="34"/>
      <c r="H363" s="34"/>
    </row>
    <row r="364" spans="1:8" ht="24">
      <c r="A364" s="59" t="s">
        <v>254</v>
      </c>
      <c r="B364" s="30" t="s">
        <v>245</v>
      </c>
      <c r="C364" s="31" t="s">
        <v>633</v>
      </c>
      <c r="D364" s="32">
        <v>276879</v>
      </c>
      <c r="E364" s="32">
        <v>172070.76</v>
      </c>
      <c r="F364" s="33">
        <v>104808.24</v>
      </c>
      <c r="G364" s="34"/>
      <c r="H364" s="34"/>
    </row>
    <row r="365" spans="1:8" ht="15">
      <c r="A365" s="59" t="s">
        <v>260</v>
      </c>
      <c r="B365" s="30" t="s">
        <v>245</v>
      </c>
      <c r="C365" s="31" t="s">
        <v>634</v>
      </c>
      <c r="D365" s="32">
        <v>227496</v>
      </c>
      <c r="E365" s="32">
        <v>175826.91</v>
      </c>
      <c r="F365" s="33">
        <v>51669.09</v>
      </c>
      <c r="G365" s="34"/>
      <c r="H365" s="34"/>
    </row>
    <row r="366" spans="1:8" ht="24">
      <c r="A366" s="59" t="s">
        <v>311</v>
      </c>
      <c r="B366" s="30" t="s">
        <v>245</v>
      </c>
      <c r="C366" s="31" t="s">
        <v>635</v>
      </c>
      <c r="D366" s="32">
        <v>2645</v>
      </c>
      <c r="E366" s="32">
        <v>2645</v>
      </c>
      <c r="F366" s="33">
        <v>0</v>
      </c>
      <c r="G366" s="34"/>
      <c r="H366" s="34"/>
    </row>
    <row r="367" spans="1:8" ht="24">
      <c r="A367" s="59" t="s">
        <v>246</v>
      </c>
      <c r="B367" s="30" t="s">
        <v>245</v>
      </c>
      <c r="C367" s="31" t="s">
        <v>636</v>
      </c>
      <c r="D367" s="32">
        <v>1924600</v>
      </c>
      <c r="E367" s="32">
        <v>1522921.91</v>
      </c>
      <c r="F367" s="33">
        <v>401678.09</v>
      </c>
      <c r="G367" s="34"/>
      <c r="H367" s="34"/>
    </row>
    <row r="368" spans="1:8" ht="36">
      <c r="A368" s="59" t="s">
        <v>248</v>
      </c>
      <c r="B368" s="30" t="s">
        <v>245</v>
      </c>
      <c r="C368" s="31" t="s">
        <v>637</v>
      </c>
      <c r="D368" s="32">
        <v>28800</v>
      </c>
      <c r="E368" s="32">
        <v>1145</v>
      </c>
      <c r="F368" s="33">
        <v>27655</v>
      </c>
      <c r="G368" s="34"/>
      <c r="H368" s="34"/>
    </row>
    <row r="369" spans="1:8" ht="48">
      <c r="A369" s="59" t="s">
        <v>638</v>
      </c>
      <c r="B369" s="30" t="s">
        <v>245</v>
      </c>
      <c r="C369" s="31" t="s">
        <v>639</v>
      </c>
      <c r="D369" s="32">
        <v>126000</v>
      </c>
      <c r="E369" s="32">
        <v>74841</v>
      </c>
      <c r="F369" s="33">
        <v>51159</v>
      </c>
      <c r="G369" s="34"/>
      <c r="H369" s="34"/>
    </row>
    <row r="370" spans="1:8" ht="36">
      <c r="A370" s="59" t="s">
        <v>250</v>
      </c>
      <c r="B370" s="30" t="s">
        <v>245</v>
      </c>
      <c r="C370" s="31" t="s">
        <v>640</v>
      </c>
      <c r="D370" s="32">
        <v>581000</v>
      </c>
      <c r="E370" s="32">
        <v>472305.37</v>
      </c>
      <c r="F370" s="33">
        <v>108694.63</v>
      </c>
      <c r="G370" s="34"/>
      <c r="H370" s="34"/>
    </row>
    <row r="371" spans="1:8" ht="24">
      <c r="A371" s="59" t="s">
        <v>254</v>
      </c>
      <c r="B371" s="30" t="s">
        <v>245</v>
      </c>
      <c r="C371" s="31" t="s">
        <v>641</v>
      </c>
      <c r="D371" s="32">
        <v>159875</v>
      </c>
      <c r="E371" s="32">
        <v>141541.72</v>
      </c>
      <c r="F371" s="33">
        <v>18333.28</v>
      </c>
      <c r="G371" s="34"/>
      <c r="H371" s="34"/>
    </row>
    <row r="372" spans="1:8" ht="15">
      <c r="A372" s="59" t="s">
        <v>260</v>
      </c>
      <c r="B372" s="30" t="s">
        <v>245</v>
      </c>
      <c r="C372" s="31" t="s">
        <v>642</v>
      </c>
      <c r="D372" s="32">
        <v>357725</v>
      </c>
      <c r="E372" s="32">
        <v>290231.56</v>
      </c>
      <c r="F372" s="33">
        <v>67493.44</v>
      </c>
      <c r="G372" s="34"/>
      <c r="H372" s="34"/>
    </row>
    <row r="373" spans="1:8" ht="24">
      <c r="A373" s="59" t="s">
        <v>246</v>
      </c>
      <c r="B373" s="30" t="s">
        <v>245</v>
      </c>
      <c r="C373" s="31" t="s">
        <v>643</v>
      </c>
      <c r="D373" s="32">
        <v>1372000</v>
      </c>
      <c r="E373" s="32">
        <v>1097135.43</v>
      </c>
      <c r="F373" s="33">
        <v>274864.57</v>
      </c>
      <c r="G373" s="34"/>
      <c r="H373" s="34"/>
    </row>
    <row r="374" spans="1:8" ht="36">
      <c r="A374" s="59" t="s">
        <v>248</v>
      </c>
      <c r="B374" s="30" t="s">
        <v>245</v>
      </c>
      <c r="C374" s="31" t="s">
        <v>644</v>
      </c>
      <c r="D374" s="32">
        <v>6000</v>
      </c>
      <c r="E374" s="32">
        <v>0</v>
      </c>
      <c r="F374" s="33">
        <v>6000</v>
      </c>
      <c r="G374" s="34"/>
      <c r="H374" s="34"/>
    </row>
    <row r="375" spans="1:8" ht="36">
      <c r="A375" s="59" t="s">
        <v>250</v>
      </c>
      <c r="B375" s="30" t="s">
        <v>245</v>
      </c>
      <c r="C375" s="31" t="s">
        <v>645</v>
      </c>
      <c r="D375" s="32">
        <v>380000</v>
      </c>
      <c r="E375" s="32">
        <v>309418.56</v>
      </c>
      <c r="F375" s="33">
        <v>70581.44</v>
      </c>
      <c r="G375" s="34"/>
      <c r="H375" s="34"/>
    </row>
    <row r="376" spans="1:8" ht="15">
      <c r="A376" s="59" t="s">
        <v>260</v>
      </c>
      <c r="B376" s="30" t="s">
        <v>245</v>
      </c>
      <c r="C376" s="31" t="s">
        <v>646</v>
      </c>
      <c r="D376" s="32">
        <v>20000</v>
      </c>
      <c r="E376" s="32">
        <v>13000</v>
      </c>
      <c r="F376" s="33">
        <v>7000</v>
      </c>
      <c r="G376" s="34"/>
      <c r="H376" s="34"/>
    </row>
    <row r="377" spans="1:8" ht="15">
      <c r="A377" s="59" t="s">
        <v>439</v>
      </c>
      <c r="B377" s="30" t="s">
        <v>245</v>
      </c>
      <c r="C377" s="31" t="s">
        <v>647</v>
      </c>
      <c r="D377" s="32">
        <v>704000</v>
      </c>
      <c r="E377" s="32">
        <v>622953.34</v>
      </c>
      <c r="F377" s="33">
        <v>81046.66</v>
      </c>
      <c r="G377" s="34"/>
      <c r="H377" s="34"/>
    </row>
    <row r="378" spans="1:8" ht="24">
      <c r="A378" s="59" t="s">
        <v>246</v>
      </c>
      <c r="B378" s="30" t="s">
        <v>245</v>
      </c>
      <c r="C378" s="31" t="s">
        <v>648</v>
      </c>
      <c r="D378" s="32">
        <v>1553900</v>
      </c>
      <c r="E378" s="32">
        <v>1330246.27</v>
      </c>
      <c r="F378" s="33">
        <v>223653.73</v>
      </c>
      <c r="G378" s="34"/>
      <c r="H378" s="34"/>
    </row>
    <row r="379" spans="1:8" ht="36">
      <c r="A379" s="59" t="s">
        <v>248</v>
      </c>
      <c r="B379" s="30" t="s">
        <v>245</v>
      </c>
      <c r="C379" s="31" t="s">
        <v>649</v>
      </c>
      <c r="D379" s="32">
        <v>19451</v>
      </c>
      <c r="E379" s="32">
        <v>0</v>
      </c>
      <c r="F379" s="33">
        <v>19451</v>
      </c>
      <c r="G379" s="34"/>
      <c r="H379" s="34"/>
    </row>
    <row r="380" spans="1:8" ht="36">
      <c r="A380" s="59" t="s">
        <v>250</v>
      </c>
      <c r="B380" s="30" t="s">
        <v>245</v>
      </c>
      <c r="C380" s="31" t="s">
        <v>650</v>
      </c>
      <c r="D380" s="32">
        <v>469200</v>
      </c>
      <c r="E380" s="32">
        <v>387466.71</v>
      </c>
      <c r="F380" s="33">
        <v>81733.29</v>
      </c>
      <c r="G380" s="34"/>
      <c r="H380" s="34"/>
    </row>
    <row r="381" spans="1:8" ht="24">
      <c r="A381" s="59" t="s">
        <v>254</v>
      </c>
      <c r="B381" s="30" t="s">
        <v>245</v>
      </c>
      <c r="C381" s="31" t="s">
        <v>651</v>
      </c>
      <c r="D381" s="32">
        <v>60232</v>
      </c>
      <c r="E381" s="32">
        <v>41696.55</v>
      </c>
      <c r="F381" s="33">
        <v>18535.45</v>
      </c>
      <c r="G381" s="34"/>
      <c r="H381" s="34"/>
    </row>
    <row r="382" spans="1:8" ht="15">
      <c r="A382" s="59" t="s">
        <v>260</v>
      </c>
      <c r="B382" s="30" t="s">
        <v>245</v>
      </c>
      <c r="C382" s="31" t="s">
        <v>652</v>
      </c>
      <c r="D382" s="32">
        <v>189463</v>
      </c>
      <c r="E382" s="32">
        <v>165063.09</v>
      </c>
      <c r="F382" s="33">
        <v>24399.91</v>
      </c>
      <c r="G382" s="34"/>
      <c r="H382" s="34"/>
    </row>
    <row r="383" spans="1:8" ht="24">
      <c r="A383" s="59" t="s">
        <v>246</v>
      </c>
      <c r="B383" s="30" t="s">
        <v>245</v>
      </c>
      <c r="C383" s="31" t="s">
        <v>653</v>
      </c>
      <c r="D383" s="32">
        <v>957156</v>
      </c>
      <c r="E383" s="32">
        <v>838248.47</v>
      </c>
      <c r="F383" s="33">
        <v>118907.53</v>
      </c>
      <c r="G383" s="34"/>
      <c r="H383" s="34"/>
    </row>
    <row r="384" spans="1:8" ht="36">
      <c r="A384" s="59" t="s">
        <v>248</v>
      </c>
      <c r="B384" s="30" t="s">
        <v>245</v>
      </c>
      <c r="C384" s="31" t="s">
        <v>654</v>
      </c>
      <c r="D384" s="32">
        <v>1000</v>
      </c>
      <c r="E384" s="32">
        <v>0</v>
      </c>
      <c r="F384" s="33">
        <v>1000</v>
      </c>
      <c r="G384" s="34"/>
      <c r="H384" s="34"/>
    </row>
    <row r="385" spans="1:8" ht="36">
      <c r="A385" s="59" t="s">
        <v>250</v>
      </c>
      <c r="B385" s="30" t="s">
        <v>245</v>
      </c>
      <c r="C385" s="31" t="s">
        <v>655</v>
      </c>
      <c r="D385" s="32">
        <v>280598</v>
      </c>
      <c r="E385" s="32">
        <v>248088.17</v>
      </c>
      <c r="F385" s="33">
        <v>32509.83</v>
      </c>
      <c r="G385" s="34"/>
      <c r="H385" s="34"/>
    </row>
    <row r="386" spans="1:8" ht="24">
      <c r="A386" s="59" t="s">
        <v>254</v>
      </c>
      <c r="B386" s="30" t="s">
        <v>245</v>
      </c>
      <c r="C386" s="31" t="s">
        <v>656</v>
      </c>
      <c r="D386" s="32">
        <v>1288160</v>
      </c>
      <c r="E386" s="32">
        <v>1124260.6</v>
      </c>
      <c r="F386" s="33">
        <v>163899.4</v>
      </c>
      <c r="G386" s="34"/>
      <c r="H386" s="34"/>
    </row>
    <row r="387" spans="1:8" ht="24">
      <c r="A387" s="59" t="s">
        <v>254</v>
      </c>
      <c r="B387" s="30" t="s">
        <v>245</v>
      </c>
      <c r="C387" s="31" t="s">
        <v>657</v>
      </c>
      <c r="D387" s="32">
        <v>148740</v>
      </c>
      <c r="E387" s="32">
        <v>148740</v>
      </c>
      <c r="F387" s="33">
        <v>0</v>
      </c>
      <c r="G387" s="34"/>
      <c r="H387" s="34"/>
    </row>
    <row r="388" spans="1:8" ht="24">
      <c r="A388" s="59" t="s">
        <v>246</v>
      </c>
      <c r="B388" s="30" t="s">
        <v>245</v>
      </c>
      <c r="C388" s="31" t="s">
        <v>658</v>
      </c>
      <c r="D388" s="32">
        <v>9040005</v>
      </c>
      <c r="E388" s="32">
        <v>7853688.13</v>
      </c>
      <c r="F388" s="33">
        <v>1186316.87</v>
      </c>
      <c r="G388" s="34"/>
      <c r="H388" s="34"/>
    </row>
    <row r="389" spans="1:8" ht="36">
      <c r="A389" s="59" t="s">
        <v>248</v>
      </c>
      <c r="B389" s="30" t="s">
        <v>245</v>
      </c>
      <c r="C389" s="31" t="s">
        <v>659</v>
      </c>
      <c r="D389" s="32">
        <v>196771</v>
      </c>
      <c r="E389" s="32">
        <v>62091.79</v>
      </c>
      <c r="F389" s="33">
        <v>134679.21</v>
      </c>
      <c r="G389" s="34"/>
      <c r="H389" s="34"/>
    </row>
    <row r="390" spans="1:8" ht="36">
      <c r="A390" s="59" t="s">
        <v>250</v>
      </c>
      <c r="B390" s="30" t="s">
        <v>245</v>
      </c>
      <c r="C390" s="31" t="s">
        <v>660</v>
      </c>
      <c r="D390" s="32">
        <v>2730081</v>
      </c>
      <c r="E390" s="32">
        <v>2165314.7</v>
      </c>
      <c r="F390" s="33">
        <v>564766.3</v>
      </c>
      <c r="G390" s="34"/>
      <c r="H390" s="34"/>
    </row>
    <row r="391" spans="1:8" ht="24">
      <c r="A391" s="59" t="s">
        <v>254</v>
      </c>
      <c r="B391" s="30" t="s">
        <v>245</v>
      </c>
      <c r="C391" s="31" t="s">
        <v>661</v>
      </c>
      <c r="D391" s="32">
        <v>228248</v>
      </c>
      <c r="E391" s="32">
        <v>202153.7</v>
      </c>
      <c r="F391" s="33">
        <v>26094.3</v>
      </c>
      <c r="G391" s="34"/>
      <c r="H391" s="34"/>
    </row>
    <row r="392" spans="1:8" ht="15">
      <c r="A392" s="59" t="s">
        <v>260</v>
      </c>
      <c r="B392" s="30" t="s">
        <v>245</v>
      </c>
      <c r="C392" s="31" t="s">
        <v>662</v>
      </c>
      <c r="D392" s="32">
        <v>440195</v>
      </c>
      <c r="E392" s="32">
        <v>370535.89</v>
      </c>
      <c r="F392" s="33">
        <v>69659.11</v>
      </c>
      <c r="G392" s="34"/>
      <c r="H392" s="34"/>
    </row>
    <row r="393" spans="1:8" ht="15">
      <c r="A393" s="59" t="s">
        <v>663</v>
      </c>
      <c r="B393" s="30" t="s">
        <v>245</v>
      </c>
      <c r="C393" s="31" t="s">
        <v>664</v>
      </c>
      <c r="D393" s="32">
        <v>29600</v>
      </c>
      <c r="E393" s="32">
        <v>7489.41</v>
      </c>
      <c r="F393" s="33">
        <v>22110.59</v>
      </c>
      <c r="G393" s="34"/>
      <c r="H393" s="34"/>
    </row>
    <row r="394" spans="1:8" ht="15">
      <c r="A394" s="58" t="s">
        <v>665</v>
      </c>
      <c r="B394" s="25" t="s">
        <v>666</v>
      </c>
      <c r="C394" s="26" t="s">
        <v>28</v>
      </c>
      <c r="D394" s="27">
        <v>-34373455.8</v>
      </c>
      <c r="E394" s="27">
        <v>11348987.86</v>
      </c>
      <c r="F394" s="28">
        <v>0</v>
      </c>
      <c r="G394" s="29"/>
      <c r="H394" s="29"/>
    </row>
    <row r="395" spans="1:8" ht="9" customHeight="1">
      <c r="A395" s="35"/>
      <c r="B395" s="36"/>
      <c r="C395" s="36"/>
      <c r="D395" s="36"/>
      <c r="E395" s="36"/>
      <c r="F395" s="36"/>
      <c r="G395" s="35"/>
      <c r="H395" s="35"/>
    </row>
    <row r="396" spans="1:8" ht="33.75" customHeight="1">
      <c r="A396" s="50"/>
      <c r="B396" s="51"/>
      <c r="C396" s="51"/>
      <c r="D396" s="51"/>
      <c r="E396" s="51"/>
      <c r="F396" s="51"/>
      <c r="G396" s="37"/>
      <c r="H396" s="35"/>
    </row>
  </sheetData>
  <sheetProtection/>
  <mergeCells count="9">
    <mergeCell ref="G3:G4"/>
    <mergeCell ref="A396:F396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SheetLayoutView="100" workbookViewId="0" topLeftCell="A1">
      <selection activeCell="A19" sqref="A19:F19"/>
    </sheetView>
  </sheetViews>
  <sheetFormatPr defaultColWidth="9.140625" defaultRowHeight="15"/>
  <cols>
    <col min="1" max="1" width="50.7109375" style="62" customWidth="1"/>
    <col min="2" max="2" width="7.7109375" style="62" customWidth="1"/>
    <col min="3" max="3" width="22.7109375" style="62" customWidth="1"/>
    <col min="4" max="4" width="20.00390625" style="62" customWidth="1"/>
    <col min="5" max="6" width="20.7109375" style="62" customWidth="1"/>
    <col min="7" max="7" width="20.7109375" style="62" hidden="1" customWidth="1"/>
    <col min="8" max="21" width="0" style="62" hidden="1" customWidth="1"/>
    <col min="22" max="16384" width="9.140625" style="62" customWidth="1"/>
  </cols>
  <sheetData>
    <row r="1" spans="1:6" ht="15" customHeight="1">
      <c r="A1" s="60" t="s">
        <v>667</v>
      </c>
      <c r="B1" s="61"/>
      <c r="C1" s="61"/>
      <c r="D1" s="61"/>
      <c r="E1" s="61"/>
      <c r="F1" s="61"/>
    </row>
    <row r="2" spans="1:6" ht="9" customHeight="1">
      <c r="A2" s="63"/>
      <c r="B2" s="63"/>
      <c r="C2" s="63"/>
      <c r="D2" s="63"/>
      <c r="E2" s="63"/>
      <c r="F2" s="64" t="s">
        <v>668</v>
      </c>
    </row>
    <row r="3" spans="1:6" ht="27" customHeight="1">
      <c r="A3" s="65" t="s">
        <v>20</v>
      </c>
      <c r="B3" s="66" t="s">
        <v>21</v>
      </c>
      <c r="C3" s="66" t="s">
        <v>669</v>
      </c>
      <c r="D3" s="66" t="s">
        <v>23</v>
      </c>
      <c r="E3" s="66" t="s">
        <v>24</v>
      </c>
      <c r="F3" s="67" t="s">
        <v>25</v>
      </c>
    </row>
    <row r="4" spans="1:6" ht="30" customHeight="1">
      <c r="A4" s="68"/>
      <c r="B4" s="69"/>
      <c r="C4" s="69"/>
      <c r="D4" s="69"/>
      <c r="E4" s="69"/>
      <c r="F4" s="70"/>
    </row>
    <row r="5" spans="1:6" ht="15.75" customHeight="1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</row>
    <row r="6" spans="1:6" ht="15">
      <c r="A6" s="73" t="s">
        <v>670</v>
      </c>
      <c r="B6" s="74" t="s">
        <v>671</v>
      </c>
      <c r="C6" s="74" t="s">
        <v>28</v>
      </c>
      <c r="D6" s="75">
        <f>D7+D13</f>
        <v>34373455.79999983</v>
      </c>
      <c r="E6" s="75">
        <f>E7+E13</f>
        <v>-11348987.860000107</v>
      </c>
      <c r="F6" s="75">
        <f>D6-E6</f>
        <v>45722443.65999994</v>
      </c>
    </row>
    <row r="7" spans="1:6" ht="36">
      <c r="A7" s="73" t="s">
        <v>672</v>
      </c>
      <c r="B7" s="74" t="s">
        <v>673</v>
      </c>
      <c r="C7" s="74" t="s">
        <v>28</v>
      </c>
      <c r="D7" s="75">
        <f>D8+D9+D10+D11</f>
        <v>-24715386.120000005</v>
      </c>
      <c r="E7" s="75">
        <f>E8+E9+E10+E11</f>
        <v>-22040310.470000003</v>
      </c>
      <c r="F7" s="75">
        <f aca="true" t="shared" si="0" ref="F7:F17">D7-E7</f>
        <v>-2675075.6500000022</v>
      </c>
    </row>
    <row r="8" spans="1:6" ht="15">
      <c r="A8" s="76" t="s">
        <v>674</v>
      </c>
      <c r="B8" s="77" t="s">
        <v>673</v>
      </c>
      <c r="C8" s="77" t="s">
        <v>675</v>
      </c>
      <c r="D8" s="78">
        <v>-21995900</v>
      </c>
      <c r="E8" s="78">
        <v>-19320824.35</v>
      </c>
      <c r="F8" s="75">
        <f t="shared" si="0"/>
        <v>-2675075.6499999985</v>
      </c>
    </row>
    <row r="9" spans="1:6" ht="36">
      <c r="A9" s="76" t="s">
        <v>676</v>
      </c>
      <c r="B9" s="77" t="s">
        <v>673</v>
      </c>
      <c r="C9" s="77" t="s">
        <v>677</v>
      </c>
      <c r="D9" s="78">
        <v>-2719486.12</v>
      </c>
      <c r="E9" s="78">
        <v>-2719486.12</v>
      </c>
      <c r="F9" s="75">
        <f t="shared" si="0"/>
        <v>0</v>
      </c>
    </row>
    <row r="10" spans="1:6" ht="24">
      <c r="A10" s="76" t="s">
        <v>678</v>
      </c>
      <c r="B10" s="77" t="s">
        <v>673</v>
      </c>
      <c r="C10" s="77" t="s">
        <v>679</v>
      </c>
      <c r="D10" s="78">
        <v>-10000000</v>
      </c>
      <c r="E10" s="78">
        <v>0</v>
      </c>
      <c r="F10" s="75">
        <f t="shared" si="0"/>
        <v>-10000000</v>
      </c>
    </row>
    <row r="11" spans="1:6" ht="24">
      <c r="A11" s="76" t="s">
        <v>680</v>
      </c>
      <c r="B11" s="77" t="s">
        <v>673</v>
      </c>
      <c r="C11" s="77" t="s">
        <v>681</v>
      </c>
      <c r="D11" s="78">
        <v>10000000</v>
      </c>
      <c r="E11" s="78">
        <v>0</v>
      </c>
      <c r="F11" s="75">
        <f t="shared" si="0"/>
        <v>10000000</v>
      </c>
    </row>
    <row r="12" spans="1:6" ht="24">
      <c r="A12" s="73" t="s">
        <v>682</v>
      </c>
      <c r="B12" s="74" t="s">
        <v>683</v>
      </c>
      <c r="C12" s="74" t="s">
        <v>28</v>
      </c>
      <c r="D12" s="75">
        <v>0</v>
      </c>
      <c r="E12" s="75">
        <v>0</v>
      </c>
      <c r="F12" s="75">
        <f t="shared" si="0"/>
        <v>0</v>
      </c>
    </row>
    <row r="13" spans="1:6" ht="15">
      <c r="A13" s="73" t="s">
        <v>684</v>
      </c>
      <c r="B13" s="74" t="s">
        <v>685</v>
      </c>
      <c r="C13" s="74"/>
      <c r="D13" s="75">
        <f>D14+D16</f>
        <v>59088841.91999984</v>
      </c>
      <c r="E13" s="75">
        <f>E14+E16</f>
        <v>10691322.609999895</v>
      </c>
      <c r="F13" s="75">
        <f t="shared" si="0"/>
        <v>48397519.30999994</v>
      </c>
    </row>
    <row r="14" spans="1:6" ht="15">
      <c r="A14" s="73" t="s">
        <v>686</v>
      </c>
      <c r="B14" s="74" t="s">
        <v>687</v>
      </c>
      <c r="C14" s="74"/>
      <c r="D14" s="75">
        <f>D15</f>
        <v>-2103615334.3</v>
      </c>
      <c r="E14" s="75">
        <f>E15</f>
        <v>-1819746603.99</v>
      </c>
      <c r="F14" s="75">
        <f t="shared" si="0"/>
        <v>-283868730.30999994</v>
      </c>
    </row>
    <row r="15" spans="1:6" ht="24">
      <c r="A15" s="76" t="s">
        <v>688</v>
      </c>
      <c r="B15" s="77" t="s">
        <v>687</v>
      </c>
      <c r="C15" s="77" t="s">
        <v>689</v>
      </c>
      <c r="D15" s="78">
        <v>-2103615334.3</v>
      </c>
      <c r="E15" s="78">
        <v>-1819746603.99</v>
      </c>
      <c r="F15" s="75">
        <f t="shared" si="0"/>
        <v>-283868730.30999994</v>
      </c>
    </row>
    <row r="16" spans="1:6" ht="15">
      <c r="A16" s="73" t="s">
        <v>690</v>
      </c>
      <c r="B16" s="74" t="s">
        <v>691</v>
      </c>
      <c r="C16" s="74"/>
      <c r="D16" s="75">
        <f>D17</f>
        <v>2162704176.22</v>
      </c>
      <c r="E16" s="75">
        <f>E17</f>
        <v>1830437926.6</v>
      </c>
      <c r="F16" s="75">
        <f t="shared" si="0"/>
        <v>332266249.6199999</v>
      </c>
    </row>
    <row r="17" spans="1:6" ht="24">
      <c r="A17" s="76" t="s">
        <v>692</v>
      </c>
      <c r="B17" s="77" t="s">
        <v>691</v>
      </c>
      <c r="C17" s="77" t="s">
        <v>693</v>
      </c>
      <c r="D17" s="78">
        <v>2162704176.22</v>
      </c>
      <c r="E17" s="78">
        <v>1830437926.6</v>
      </c>
      <c r="F17" s="75">
        <f t="shared" si="0"/>
        <v>332266249.6199999</v>
      </c>
    </row>
    <row r="18" spans="1:6" ht="15">
      <c r="A18" s="79"/>
      <c r="B18" s="79"/>
      <c r="C18" s="79"/>
      <c r="D18" s="79"/>
      <c r="E18" s="79"/>
      <c r="F18" s="79"/>
    </row>
    <row r="19" spans="1:6" s="82" customFormat="1" ht="65.25" customHeight="1">
      <c r="A19" s="80"/>
      <c r="B19" s="81"/>
      <c r="C19" s="81"/>
      <c r="D19" s="81"/>
      <c r="E19" s="81"/>
      <c r="F19" s="81"/>
    </row>
    <row r="20" spans="1:3" ht="12" customHeight="1">
      <c r="A20" s="62" t="s">
        <v>694</v>
      </c>
      <c r="C20" s="62" t="s">
        <v>695</v>
      </c>
    </row>
    <row r="21" ht="17.25" customHeight="1"/>
    <row r="23" ht="15">
      <c r="A23" s="62" t="s">
        <v>696</v>
      </c>
    </row>
    <row r="24" spans="1:3" ht="15">
      <c r="A24" s="62" t="s">
        <v>697</v>
      </c>
      <c r="C24" s="62" t="s">
        <v>698</v>
      </c>
    </row>
    <row r="26" ht="21.75" customHeight="1"/>
    <row r="27" spans="1:3" ht="15">
      <c r="A27" s="62" t="s">
        <v>699</v>
      </c>
      <c r="C27" s="62" t="s">
        <v>700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2018-12-14T04:48:58Z</cp:lastPrinted>
  <dcterms:created xsi:type="dcterms:W3CDTF">2018-12-14T04:40:44Z</dcterms:created>
  <dcterms:modified xsi:type="dcterms:W3CDTF">2018-12-14T04:49:00Z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18.4.11.11200</vt:lpwstr>
  </property>
  <property fmtid="{D5CDD505-2E9C-101B-9397-08002B2CF9AE}" pid="5" name="Версия базы">
    <vt:lpwstr>18.4.4444.14948903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Art_mes2018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