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<sst xmlns="http://schemas.openxmlformats.org/spreadsheetml/2006/main" count="119" uniqueCount="74">
  <si>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</si>
  <si>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</si>
  <si>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</si>
  <si>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</si>
  <si>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</si>
  <si>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</si>
  <si>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</si>
  <si>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</si>
  <si>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</si>
  <si>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</si>
  <si>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</si>
  <si>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</si>
  <si>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</si>
  <si>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</si>
  <si>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</si>
  <si>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</si>
  <si>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</si>
  <si>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</si>
  <si>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</si>
  <si>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</si>
  <si>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</si>
  <si>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</si>
  <si>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</si>
  <si>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</si>
  <si>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</si>
  <si>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</si>
  <si>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</si>
  <si>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</si>
  <si>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</si>
  <si>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</si>
  <si>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</si>
  <si>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</si>
  <si>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</si>
  <si>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</si>
  <si>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</si>
  <si>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</si>
  <si>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</si>
  <si>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</si>
  <si>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</si>
  <si>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</si>
  <si>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</si>
  <si>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</si>
  <si>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</si>
  <si>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</si>
  <si>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</si>
  <si>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</si>
  <si>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</si>
  <si>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</si>
  <si>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</si>
  <si>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</si>
  <si>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</si>
  <si>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</si>
  <si>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</si>
  <si>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</si>
  <si>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</si>
  <si>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</si>
  <si>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</si>
  <si>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</si>
  <si>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</si>
  <si>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</si>
  <si>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</si>
  <si>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</si>
  <si>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</si>
  <si>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</si>
  <si>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</si>
  <si>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</si>
  <si>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</si>
  <si>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</si>
  <si>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</si>
  <si>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</si>
  <si>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</si>
  <si>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 xml:space="preserve">Глава  
Артемовского городского округа                                                        
</t>
  </si>
  <si>
    <t>А.В. Самочернов</t>
  </si>
  <si>
    <t>на 01.01.2019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</si>
</sst>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9">
      <selection activeCell="F22" sqref="F2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73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30.86</v>
      </c>
      <c r="E7" s="14">
        <f>IF(ISERROR(IF((F7/D7*100)&lt;=100,(F7/D7*100),(F7/D7*100)-100)),0,IF((F7/D7*100)&lt;=100,0,(F7/D7*100)-100))</f>
        <v>14.322747893713554</v>
      </c>
      <c r="F7" s="14">
        <v>35.28</v>
      </c>
    </row>
    <row r="8" spans="1:6" ht="15.75">
      <c r="A8" s="8" t="s">
        <v>51</v>
      </c>
      <c r="B8" s="6" t="s">
        <v>10</v>
      </c>
      <c r="C8" s="5" t="s">
        <v>8</v>
      </c>
      <c r="D8" s="14">
        <v>27.66</v>
      </c>
      <c r="E8" s="14">
        <f>IF(ISERROR(IF((F8/D8*100)&lt;=100,(F8/D8*100),(F8/D8*100)-100)),0,IF((F8/D8*100)&lt;=100,0,(F8/D8*100)-100))</f>
        <v>14.316702819956632</v>
      </c>
      <c r="F8" s="14">
        <v>31.62</v>
      </c>
    </row>
    <row r="9" spans="1:6" ht="15.75">
      <c r="A9" s="8" t="s">
        <v>52</v>
      </c>
      <c r="B9" s="6" t="s">
        <v>11</v>
      </c>
      <c r="C9" s="5" t="s">
        <v>8</v>
      </c>
      <c r="D9" s="14">
        <v>25.07</v>
      </c>
      <c r="E9" s="14">
        <f>IF(ISERROR(IF((F9/D9*100)&lt;=100,(F9/D9*100),(F9/D9*100)-100)),0,IF((F9/D9*100)&lt;=100,0,(F9/D9*100)-100))</f>
        <v>17.19186278420422</v>
      </c>
      <c r="F9" s="14">
        <v>29.38</v>
      </c>
    </row>
    <row r="10" spans="1:6" ht="15.75">
      <c r="A10" s="7">
        <v>2</v>
      </c>
      <c r="B10" s="10" t="s">
        <v>12</v>
      </c>
      <c r="C10" s="5" t="s">
        <v>8</v>
      </c>
      <c r="D10" s="14">
        <v>18.7</v>
      </c>
      <c r="E10" s="14">
        <f>IF(ISERROR(IF((F10/D10*100)&lt;=100,(F10/D10*100),(F10/D10*100)-100)),0,IF((F10/D10*100)&lt;=100,0,(F10/D10*100)-100))</f>
        <v>23.850267379679153</v>
      </c>
      <c r="F10" s="14">
        <v>23.16</v>
      </c>
    </row>
    <row r="11" spans="1:6" ht="15.75">
      <c r="A11" s="7">
        <v>3</v>
      </c>
      <c r="B11" s="10" t="s">
        <v>13</v>
      </c>
      <c r="C11" s="5" t="s">
        <v>8</v>
      </c>
      <c r="D11" s="14">
        <v>24.94</v>
      </c>
      <c r="E11" s="14">
        <f>IF(ISERROR(IF((F11/D11*100)&lt;=100,(F11/D11*100),(F11/D11*100)-100)),0,IF((F11/D11*100)&lt;=100,0,(F11/D11*100)-100))</f>
        <v>27.465918203688844</v>
      </c>
      <c r="F11" s="14">
        <v>31.79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19.59</v>
      </c>
      <c r="E13" s="14">
        <f aca="true" t="shared" si="0" ref="E13:E25">IF(ISERROR(IF((F13/D13*100)&lt;=100,(F13/D13*100),(F13/D13*100)-100)),0,IF((F13/D13*100)&lt;=100,0,(F13/D13*100)-100))</f>
        <v>26.28892291985707</v>
      </c>
      <c r="F13" s="14">
        <v>24.74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35.14</v>
      </c>
      <c r="E14" s="14">
        <f t="shared" si="0"/>
        <v>25.21343198634034</v>
      </c>
      <c r="F14" s="14">
        <v>44</v>
      </c>
    </row>
    <row r="15" spans="1:6" ht="15.75">
      <c r="A15" s="8" t="s">
        <v>55</v>
      </c>
      <c r="B15" s="6" t="s">
        <v>17</v>
      </c>
      <c r="C15" s="5" t="s">
        <v>8</v>
      </c>
      <c r="D15" s="14">
        <v>36.93</v>
      </c>
      <c r="E15" s="14">
        <v>39.58</v>
      </c>
      <c r="F15" s="14">
        <v>46.59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22.31</v>
      </c>
      <c r="E16" s="14">
        <f t="shared" si="0"/>
        <v>26.311071268489485</v>
      </c>
      <c r="F16" s="14">
        <v>28.18</v>
      </c>
    </row>
    <row r="17" spans="1:6" ht="15.75">
      <c r="A17" s="7">
        <v>5</v>
      </c>
      <c r="B17" s="10" t="s">
        <v>19</v>
      </c>
      <c r="C17" s="5" t="s">
        <v>8</v>
      </c>
      <c r="D17" s="14">
        <v>35.54</v>
      </c>
      <c r="E17" s="14">
        <f t="shared" si="0"/>
        <v>22.200337647720872</v>
      </c>
      <c r="F17" s="14">
        <v>43.43</v>
      </c>
    </row>
    <row r="18" spans="1:6" ht="15.75">
      <c r="A18" s="7">
        <v>6</v>
      </c>
      <c r="B18" s="10" t="s">
        <v>20</v>
      </c>
      <c r="C18" s="5" t="s">
        <v>8</v>
      </c>
      <c r="D18" s="14">
        <v>7.89</v>
      </c>
      <c r="E18" s="14">
        <f t="shared" si="0"/>
        <v>26.742712294043102</v>
      </c>
      <c r="F18" s="14">
        <v>10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28.94</v>
      </c>
      <c r="E19" s="14">
        <f t="shared" si="0"/>
        <v>24.94816862474083</v>
      </c>
      <c r="F19" s="14">
        <v>36.16</v>
      </c>
    </row>
    <row r="20" spans="1:6" ht="15.75">
      <c r="A20" s="7">
        <v>8</v>
      </c>
      <c r="B20" s="10" t="s">
        <v>22</v>
      </c>
      <c r="C20" s="5" t="s">
        <v>23</v>
      </c>
      <c r="D20" s="14">
        <v>48.83</v>
      </c>
      <c r="E20" s="14">
        <f t="shared" si="0"/>
        <v>18.57464673356543</v>
      </c>
      <c r="F20" s="14">
        <v>57.9</v>
      </c>
    </row>
    <row r="21" spans="1:6" ht="15.75">
      <c r="A21" s="7">
        <v>9</v>
      </c>
      <c r="B21" s="10" t="s">
        <v>24</v>
      </c>
      <c r="C21" s="5" t="s">
        <v>25</v>
      </c>
      <c r="D21" s="14">
        <v>36.83</v>
      </c>
      <c r="E21" s="14">
        <f t="shared" si="0"/>
        <v>23.269074124355143</v>
      </c>
      <c r="F21" s="14">
        <v>45.4</v>
      </c>
    </row>
    <row r="22" spans="1:6" ht="15.75">
      <c r="A22" s="7">
        <v>10</v>
      </c>
      <c r="B22" s="10" t="s">
        <v>26</v>
      </c>
      <c r="C22" s="5" t="s">
        <v>8</v>
      </c>
      <c r="D22" s="14">
        <v>181.49</v>
      </c>
      <c r="E22" s="14">
        <f t="shared" si="0"/>
        <v>15.251529009862793</v>
      </c>
      <c r="F22" s="14">
        <v>209.17</v>
      </c>
    </row>
    <row r="23" spans="1:6" ht="15.75">
      <c r="A23" s="7">
        <v>11</v>
      </c>
      <c r="B23" s="10" t="s">
        <v>27</v>
      </c>
      <c r="C23" s="5" t="s">
        <v>8</v>
      </c>
      <c r="D23" s="14">
        <v>230.11</v>
      </c>
      <c r="E23" s="14">
        <f t="shared" si="0"/>
        <v>13.85858937030116</v>
      </c>
      <c r="F23" s="14">
        <v>262</v>
      </c>
    </row>
    <row r="24" spans="1:6" ht="15.75">
      <c r="A24" s="7">
        <v>12</v>
      </c>
      <c r="B24" s="10" t="s">
        <v>28</v>
      </c>
      <c r="C24" s="5" t="s">
        <v>8</v>
      </c>
      <c r="D24" s="14">
        <v>456.7</v>
      </c>
      <c r="E24" s="14">
        <f t="shared" si="0"/>
        <v>18.200131377271745</v>
      </c>
      <c r="F24" s="14">
        <v>539.82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53.93</v>
      </c>
      <c r="E25" s="14">
        <f t="shared" si="0"/>
        <v>22.58483218987577</v>
      </c>
      <c r="F25" s="14">
        <v>66.11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112.19</v>
      </c>
      <c r="E30" s="15">
        <f>IF(ISERROR(IF((F30/D30*100)&lt;=100,(F30/D30*100),(F30/D30*100)-100)),0,IF((F30/D30*100)&lt;=100,0,(F30/D30*100)-100))</f>
        <v>22.880827168196817</v>
      </c>
      <c r="F30" s="15">
        <v>137.86</v>
      </c>
    </row>
    <row r="31" spans="1:6" ht="31.5">
      <c r="A31" s="7">
        <v>15</v>
      </c>
      <c r="B31" s="10" t="s">
        <v>69</v>
      </c>
      <c r="C31" s="4" t="s">
        <v>8</v>
      </c>
      <c r="D31" s="15">
        <v>283.08</v>
      </c>
      <c r="E31" s="15">
        <f>IF(ISERROR(IF((F31/D31*100)&lt;=100,(F31/D31*100),(F31/D31*100)-100)),0,IF((F31/D31*100)&lt;=100,0,(F31/D31*100)-100))</f>
        <v>23.092412038999584</v>
      </c>
      <c r="F31" s="15">
        <v>348.45</v>
      </c>
    </row>
    <row r="32" spans="1:6" ht="15.75">
      <c r="A32" s="7">
        <v>16</v>
      </c>
      <c r="B32" s="10" t="s">
        <v>35</v>
      </c>
      <c r="C32" s="4" t="s">
        <v>8</v>
      </c>
      <c r="D32" s="15">
        <v>93.79</v>
      </c>
      <c r="E32" s="15">
        <f>IF(ISERROR(IF((F32/D32*100)&lt;=100,(F32/D32*100),(F32/D32*100)-100)),0,IF((F32/D32*100)&lt;=100,0,(F32/D32*100)-100))</f>
        <v>26.175498453992958</v>
      </c>
      <c r="F32" s="15">
        <v>118.34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17.65</v>
      </c>
      <c r="E34" s="15">
        <f>IF(ISERROR(IF((F34/D34*100)&lt;=100,(F34/D34*100),(F34/D34*100)-100)),0,IF((F34/D34*100)&lt;=100,0,(F34/D34*100)-100))</f>
        <v>25.66572237960341</v>
      </c>
      <c r="F34" s="15">
        <v>22.18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19.22</v>
      </c>
      <c r="E35" s="15">
        <f>IF(ISERROR(IF((F35/D35*100)&lt;=100,(F35/D35*100),(F35/D35*100)-100)),0,IF((F35/D35*100)&lt;=100,0,(F35/D35*100)-100))</f>
        <v>26.430801248699282</v>
      </c>
      <c r="F35" s="15">
        <v>24.3</v>
      </c>
    </row>
    <row r="36" spans="1:6" ht="15.75">
      <c r="A36" s="8" t="s">
        <v>63</v>
      </c>
      <c r="B36" s="6" t="s">
        <v>39</v>
      </c>
      <c r="C36" s="4" t="s">
        <v>8</v>
      </c>
      <c r="D36" s="15">
        <v>24.72</v>
      </c>
      <c r="E36" s="15">
        <f>IF(ISERROR(IF((F36/D36*100)&lt;=100,(F36/D36*100),(F36/D36*100)-100)),0,IF((F36/D36*100)&lt;=100,0,(F36/D36*100)-100))</f>
        <v>24.757281553398073</v>
      </c>
      <c r="F36" s="15">
        <v>30.84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16.73</v>
      </c>
      <c r="E37" s="15">
        <f>IF(ISERROR(IF((F37/D37*100)&lt;=100,(F37/D37*100),(F37/D37*100)-100)),0,IF((F37/D37*100)&lt;=100,0,(F37/D37*100)-100))</f>
        <v>28.212791392707686</v>
      </c>
      <c r="F37" s="15">
        <v>21.45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16.84</v>
      </c>
      <c r="E38" s="15">
        <f>IF(ISERROR(IF((F38/D38*100)&lt;=100,(F38/D38*100),(F38/D38*100)-100)),0,IF((F38/D38*100)&lt;=100,0,(F38/D38*100)-100))</f>
        <v>27.494061757719706</v>
      </c>
      <c r="F38" s="15">
        <v>21.47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64.6</v>
      </c>
      <c r="E40" s="15">
        <f>IF(ISERROR(IF((F40/D40*100)&lt;=100,(F40/D40*100),(F40/D40*100)-100)),0,IF((F40/D40*100)&lt;=100,0,(F40/D40*100)-100))</f>
        <v>23.93188854489165</v>
      </c>
      <c r="F40" s="15">
        <v>80.06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40.53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 t="s">
        <v>71</v>
      </c>
      <c r="B46" s="20"/>
      <c r="C46" s="16"/>
      <c r="D46" s="17"/>
      <c r="E46" s="22" t="s">
        <v>72</v>
      </c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/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Наталия В. Сутягина</cp:lastModifiedBy>
  <cp:lastPrinted>2019-01-10T06:41:28Z</cp:lastPrinted>
  <dcterms:created xsi:type="dcterms:W3CDTF">2015-12-04T10:37:35Z</dcterms:created>
  <dcterms:modified xsi:type="dcterms:W3CDTF">2019-01-18T04:49:25Z</dcterms:modified>
  <cp:category/>
  <cp:version/>
  <cp:contentType/>
  <cp:contentStatus/>
</cp:coreProperties>
</file>