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120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<sst xmlns="http://schemas.openxmlformats.org/spreadsheetml/2006/main" count="120" uniqueCount="75">
  <si>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</si>
  <si>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</si>
  <si>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</si>
  <si>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</si>
  <si>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</si>
  <si>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</si>
  <si>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</si>
  <si>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</si>
  <si>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</si>
  <si>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</si>
  <si>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</si>
  <si>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</si>
  <si>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</si>
  <si>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</si>
  <si>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</si>
  <si>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</si>
  <si>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</si>
  <si>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</si>
  <si>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</si>
  <si>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</si>
  <si>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</si>
  <si>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</si>
  <si>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</si>
  <si>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</si>
  <si>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</si>
  <si>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</si>
  <si>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</si>
  <si>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</si>
  <si>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</si>
  <si>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</si>
  <si>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</si>
  <si>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</si>
  <si>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</si>
  <si>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</si>
  <si>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</si>
  <si>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</si>
  <si>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</si>
  <si>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</si>
  <si>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</si>
  <si>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</si>
  <si>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</si>
  <si>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</si>
  <si>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</si>
  <si>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</si>
  <si>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</si>
  <si>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</si>
  <si>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</si>
  <si>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</si>
  <si>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</si>
  <si>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</si>
  <si>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</si>
  <si>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</si>
  <si>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</si>
  <si>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</si>
  <si>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</si>
  <si>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</si>
  <si>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</si>
  <si>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</si>
  <si>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</si>
  <si>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</si>
  <si>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</si>
  <si>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</si>
  <si>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</si>
  <si>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</si>
  <si>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</si>
  <si>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</si>
  <si>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</si>
  <si>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</si>
  <si>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</si>
  <si>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</si>
  <si>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</si>
  <si>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Хренова Татьяна Евгеньевна (34363) 59304 доб.149</t>
  </si>
  <si>
    <t>на 01.09.2018</t>
  </si>
  <si>
    <t xml:space="preserve">Глава  
Артемовского городского округа                                                        
</t>
  </si>
  <si>
    <t>А.В. Самочернов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</si>
</sst>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E46" sqref="E46:F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72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30.3</v>
      </c>
      <c r="E7" s="14">
        <f>IF(ISERROR(IF((F7/D7*100)&lt;=100,(F7/D7*100),(F7/D7*100)-100)),0,IF((F7/D7*100)&lt;=100,0,(F7/D7*100)-100))</f>
        <v>14.85148514851484</v>
      </c>
      <c r="F7" s="14">
        <v>34.8</v>
      </c>
    </row>
    <row r="8" spans="1:6" ht="15.75">
      <c r="A8" s="8" t="s">
        <v>51</v>
      </c>
      <c r="B8" s="6" t="s">
        <v>10</v>
      </c>
      <c r="C8" s="5" t="s">
        <v>8</v>
      </c>
      <c r="D8" s="14">
        <v>28.73</v>
      </c>
      <c r="E8" s="14">
        <f>IF(ISERROR(IF((F8/D8*100)&lt;=100,(F8/D8*100),(F8/D8*100)-100)),0,IF((F8/D8*100)&lt;=100,0,(F8/D8*100)-100))</f>
        <v>14.653672119735447</v>
      </c>
      <c r="F8" s="14">
        <v>32.94</v>
      </c>
    </row>
    <row r="9" spans="1:6" ht="15.75">
      <c r="A9" s="8" t="s">
        <v>52</v>
      </c>
      <c r="B9" s="6" t="s">
        <v>11</v>
      </c>
      <c r="C9" s="5" t="s">
        <v>8</v>
      </c>
      <c r="D9" s="14">
        <v>28.58</v>
      </c>
      <c r="E9" s="14">
        <f>IF(ISERROR(IF((F9/D9*100)&lt;=100,(F9/D9*100),(F9/D9*100)-100)),0,IF((F9/D9*100)&lt;=100,0,(F9/D9*100)-100))</f>
        <v>25.71728481455564</v>
      </c>
      <c r="F9" s="14">
        <v>35.93</v>
      </c>
    </row>
    <row r="10" spans="1:6" ht="15.75">
      <c r="A10" s="7">
        <v>2</v>
      </c>
      <c r="B10" s="10" t="s">
        <v>12</v>
      </c>
      <c r="C10" s="5" t="s">
        <v>8</v>
      </c>
      <c r="D10" s="14">
        <v>17.27</v>
      </c>
      <c r="E10" s="14">
        <f>IF(ISERROR(IF((F10/D10*100)&lt;=100,(F10/D10*100),(F10/D10*100)-100)),0,IF((F10/D10*100)&lt;=100,0,(F10/D10*100)-100))</f>
        <v>24.43543717429067</v>
      </c>
      <c r="F10" s="14">
        <v>21.49</v>
      </c>
    </row>
    <row r="11" spans="1:6" ht="15.75">
      <c r="A11" s="7">
        <v>3</v>
      </c>
      <c r="B11" s="10" t="s">
        <v>13</v>
      </c>
      <c r="C11" s="5" t="s">
        <v>8</v>
      </c>
      <c r="D11" s="14">
        <v>24.74</v>
      </c>
      <c r="E11" s="14">
        <f>IF(ISERROR(IF((F11/D11*100)&lt;=100,(F11/D11*100),(F11/D11*100)-100)),0,IF((F11/D11*100)&lt;=100,0,(F11/D11*100)-100))</f>
        <v>26.96038803556992</v>
      </c>
      <c r="F11" s="14">
        <v>31.41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16.83</v>
      </c>
      <c r="E13" s="14">
        <f aca="true" t="shared" si="0" ref="E13:E25">IF(ISERROR(IF((F13/D13*100)&lt;=100,(F13/D13*100),(F13/D13*100)-100)),0,IF((F13/D13*100)&lt;=100,0,(F13/D13*100)-100))</f>
        <v>27.03505644682116</v>
      </c>
      <c r="F13" s="14">
        <v>21.38</v>
      </c>
    </row>
    <row r="14" spans="1:6" ht="15.75">
      <c r="A14" s="8" t="s">
        <v>54</v>
      </c>
      <c r="B14" s="6" t="s">
        <v>16</v>
      </c>
      <c r="C14" s="5" t="s">
        <v>8</v>
      </c>
      <c r="D14" s="14">
        <v>34.27</v>
      </c>
      <c r="E14" s="14">
        <f t="shared" si="0"/>
        <v>26.96235774730083</v>
      </c>
      <c r="F14" s="14">
        <v>43.51</v>
      </c>
    </row>
    <row r="15" spans="1:6" ht="15.75">
      <c r="A15" s="8" t="s">
        <v>55</v>
      </c>
      <c r="B15" s="6" t="s">
        <v>17</v>
      </c>
      <c r="C15" s="5" t="s">
        <v>8</v>
      </c>
      <c r="D15" s="14">
        <v>27.33</v>
      </c>
      <c r="E15" s="14">
        <v>39.58</v>
      </c>
      <c r="F15" s="14">
        <v>34.83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21.59</v>
      </c>
      <c r="E16" s="14">
        <f t="shared" si="0"/>
        <v>26.77165354330708</v>
      </c>
      <c r="F16" s="14">
        <v>27.37</v>
      </c>
    </row>
    <row r="17" spans="1:6" ht="15.75">
      <c r="A17" s="7">
        <v>5</v>
      </c>
      <c r="B17" s="10" t="s">
        <v>19</v>
      </c>
      <c r="C17" s="5" t="s">
        <v>8</v>
      </c>
      <c r="D17" s="14">
        <v>32</v>
      </c>
      <c r="E17" s="14">
        <f t="shared" si="0"/>
        <v>20.4375</v>
      </c>
      <c r="F17" s="14">
        <v>38.54</v>
      </c>
    </row>
    <row r="18" spans="1:6" ht="15.75">
      <c r="A18" s="7">
        <v>6</v>
      </c>
      <c r="B18" s="10" t="s">
        <v>20</v>
      </c>
      <c r="C18" s="5" t="s">
        <v>8</v>
      </c>
      <c r="D18" s="14">
        <v>7.92</v>
      </c>
      <c r="E18" s="14">
        <f t="shared" si="0"/>
        <v>26.262626262626256</v>
      </c>
      <c r="F18" s="14">
        <v>10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28.03</v>
      </c>
      <c r="E19" s="14">
        <f t="shared" si="0"/>
        <v>27.00677845165893</v>
      </c>
      <c r="F19" s="14">
        <v>35.6</v>
      </c>
    </row>
    <row r="20" spans="1:6" ht="15.75">
      <c r="A20" s="7">
        <v>8</v>
      </c>
      <c r="B20" s="10" t="s">
        <v>22</v>
      </c>
      <c r="C20" s="5" t="s">
        <v>23</v>
      </c>
      <c r="D20" s="14">
        <v>29.84</v>
      </c>
      <c r="E20" s="14">
        <f t="shared" si="0"/>
        <v>22.31903485254692</v>
      </c>
      <c r="F20" s="14">
        <v>36.5</v>
      </c>
    </row>
    <row r="21" spans="1:6" ht="15.75">
      <c r="A21" s="7">
        <v>9</v>
      </c>
      <c r="B21" s="10" t="s">
        <v>24</v>
      </c>
      <c r="C21" s="5" t="s">
        <v>25</v>
      </c>
      <c r="D21" s="14">
        <v>34.2</v>
      </c>
      <c r="E21" s="14">
        <f t="shared" si="0"/>
        <v>21.81286549707599</v>
      </c>
      <c r="F21" s="14">
        <v>41.66</v>
      </c>
    </row>
    <row r="22" spans="1:6" ht="15.75">
      <c r="A22" s="7">
        <v>10</v>
      </c>
      <c r="B22" s="10" t="s">
        <v>26</v>
      </c>
      <c r="C22" s="5" t="s">
        <v>8</v>
      </c>
      <c r="D22" s="14">
        <v>165.66</v>
      </c>
      <c r="E22" s="14">
        <f t="shared" si="0"/>
        <v>16.467463479415684</v>
      </c>
      <c r="F22" s="14">
        <v>192.94</v>
      </c>
    </row>
    <row r="23" spans="1:6" ht="15.75">
      <c r="A23" s="7">
        <v>11</v>
      </c>
      <c r="B23" s="10" t="s">
        <v>27</v>
      </c>
      <c r="C23" s="5" t="s">
        <v>8</v>
      </c>
      <c r="D23" s="14">
        <v>199.63</v>
      </c>
      <c r="E23" s="14">
        <f t="shared" si="0"/>
        <v>19.821670089665886</v>
      </c>
      <c r="F23" s="14">
        <v>239.2</v>
      </c>
    </row>
    <row r="24" spans="1:6" ht="15.75">
      <c r="A24" s="7">
        <v>12</v>
      </c>
      <c r="B24" s="10" t="s">
        <v>28</v>
      </c>
      <c r="C24" s="5" t="s">
        <v>8</v>
      </c>
      <c r="D24" s="14">
        <v>428.87</v>
      </c>
      <c r="E24" s="14">
        <f t="shared" si="0"/>
        <v>19.821857439317284</v>
      </c>
      <c r="F24" s="14">
        <v>513.88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54.96</v>
      </c>
      <c r="E25" s="14">
        <f t="shared" si="0"/>
        <v>24.636098981077154</v>
      </c>
      <c r="F25" s="14">
        <v>68.5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100.71</v>
      </c>
      <c r="E30" s="15">
        <f>IF(ISERROR(IF((F30/D30*100)&lt;=100,(F30/D30*100),(F30/D30*100)-100)),0,IF((F30/D30*100)&lt;=100,0,(F30/D30*100)-100))</f>
        <v>23.125806771919372</v>
      </c>
      <c r="F30" s="15">
        <v>124</v>
      </c>
    </row>
    <row r="31" spans="1:6" ht="31.5">
      <c r="A31" s="7">
        <v>15</v>
      </c>
      <c r="B31" s="10" t="s">
        <v>69</v>
      </c>
      <c r="C31" s="4" t="s">
        <v>8</v>
      </c>
      <c r="D31" s="15">
        <v>278.17</v>
      </c>
      <c r="E31" s="15">
        <f>IF(ISERROR(IF((F31/D31*100)&lt;=100,(F31/D31*100),(F31/D31*100)-100)),0,IF((F31/D31*100)&lt;=100,0,(F31/D31*100)-100))</f>
        <v>22.91404536794046</v>
      </c>
      <c r="F31" s="15">
        <v>341.91</v>
      </c>
    </row>
    <row r="32" spans="1:6" ht="15.75">
      <c r="A32" s="7">
        <v>16</v>
      </c>
      <c r="B32" s="10" t="s">
        <v>35</v>
      </c>
      <c r="C32" s="4" t="s">
        <v>8</v>
      </c>
      <c r="D32" s="15">
        <v>81.7</v>
      </c>
      <c r="E32" s="15">
        <f>IF(ISERROR(IF((F32/D32*100)&lt;=100,(F32/D32*100),(F32/D32*100)-100)),0,IF((F32/D32*100)&lt;=100,0,(F32/D32*100)-100))</f>
        <v>25.69155446756426</v>
      </c>
      <c r="F32" s="15">
        <v>102.69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24.77</v>
      </c>
      <c r="E34" s="15">
        <f>IF(ISERROR(IF((F34/D34*100)&lt;=100,(F34/D34*100),(F34/D34*100)-100)),0,IF((F34/D34*100)&lt;=100,0,(F34/D34*100)-100))</f>
        <v>26.685506661283824</v>
      </c>
      <c r="F34" s="15">
        <v>31.38</v>
      </c>
    </row>
    <row r="35" spans="1:6" ht="15.75">
      <c r="A35" s="8" t="s">
        <v>62</v>
      </c>
      <c r="B35" s="6" t="s">
        <v>38</v>
      </c>
      <c r="C35" s="4" t="s">
        <v>8</v>
      </c>
      <c r="D35" s="15">
        <v>18.15</v>
      </c>
      <c r="E35" s="15">
        <f>IF(ISERROR(IF((F35/D35*100)&lt;=100,(F35/D35*100),(F35/D35*100)-100)),0,IF((F35/D35*100)&lt;=100,0,(F35/D35*100)-100))</f>
        <v>25.78512396694215</v>
      </c>
      <c r="F35" s="15">
        <v>22.83</v>
      </c>
    </row>
    <row r="36" spans="1:6" ht="15.75">
      <c r="A36" s="8" t="s">
        <v>63</v>
      </c>
      <c r="B36" s="6" t="s">
        <v>39</v>
      </c>
      <c r="C36" s="4" t="s">
        <v>8</v>
      </c>
      <c r="D36" s="15">
        <v>38</v>
      </c>
      <c r="E36" s="15">
        <f>IF(ISERROR(IF((F36/D36*100)&lt;=100,(F36/D36*100),(F36/D36*100)-100)),0,IF((F36/D36*100)&lt;=100,0,(F36/D36*100)-100))</f>
        <v>26.84210526315792</v>
      </c>
      <c r="F36" s="15">
        <v>48.2</v>
      </c>
    </row>
    <row r="37" spans="1:6" ht="15.75">
      <c r="A37" s="8" t="s">
        <v>64</v>
      </c>
      <c r="B37" s="6" t="s">
        <v>40</v>
      </c>
      <c r="C37" s="4" t="s">
        <v>8</v>
      </c>
      <c r="D37" s="15">
        <v>34.2</v>
      </c>
      <c r="E37" s="15">
        <f>IF(ISERROR(IF((F37/D37*100)&lt;=100,(F37/D37*100),(F37/D37*100)-100)),0,IF((F37/D37*100)&lt;=100,0,(F37/D37*100)-100))</f>
        <v>28.070175438596465</v>
      </c>
      <c r="F37" s="15">
        <v>43.8</v>
      </c>
    </row>
    <row r="38" spans="1:6" ht="15.75">
      <c r="A38" s="8" t="s">
        <v>65</v>
      </c>
      <c r="B38" s="6" t="s">
        <v>41</v>
      </c>
      <c r="C38" s="4" t="s">
        <v>8</v>
      </c>
      <c r="D38" s="15">
        <v>17.85</v>
      </c>
      <c r="E38" s="15">
        <f>IF(ISERROR(IF((F38/D38*100)&lt;=100,(F38/D38*100),(F38/D38*100)-100)),0,IF((F38/D38*100)&lt;=100,0,(F38/D38*100)-100))</f>
        <v>28.291316526610643</v>
      </c>
      <c r="F38" s="15">
        <v>22.9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67.79</v>
      </c>
      <c r="E40" s="15">
        <f>IF(ISERROR(IF((F40/D40*100)&lt;=100,(F40/D40*100),(F40/D40*100)-100)),0,IF((F40/D40*100)&lt;=100,0,(F40/D40*100)-100))</f>
        <v>27.467178049859854</v>
      </c>
      <c r="F40" s="15">
        <v>86.41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40.13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18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9" t="s">
        <v>73</v>
      </c>
      <c r="B46" s="20"/>
      <c r="C46" s="16"/>
      <c r="D46" s="17"/>
      <c r="E46" s="22" t="s">
        <v>74</v>
      </c>
      <c r="F46" s="22"/>
    </row>
    <row r="47" spans="1:6" ht="18.75">
      <c r="A47" s="18"/>
      <c r="B47" s="18"/>
      <c r="C47" s="18"/>
      <c r="D47" s="18"/>
      <c r="E47" s="18"/>
      <c r="F47" s="18"/>
    </row>
    <row r="48" spans="1:6" ht="20.25" customHeight="1">
      <c r="A48" s="21" t="s">
        <v>71</v>
      </c>
      <c r="B48" s="21"/>
      <c r="C48" s="21"/>
      <c r="D48" s="21"/>
      <c r="E48" s="21"/>
      <c r="F48" s="21"/>
    </row>
  </sheetData>
  <sheetProtection/>
  <mergeCells count="5">
    <mergeCell ref="A46:B46"/>
    <mergeCell ref="A48:F48"/>
    <mergeCell ref="E46:F46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2018-09-05T06:13:32Z</cp:lastPrinted>
  <dcterms:created xsi:type="dcterms:W3CDTF">2015-12-04T10:37:35Z</dcterms:created>
  <dcterms:modified xsi:type="dcterms:W3CDTF">2018-09-26T03:45:12Z</dcterms:modified>
  <cp:category/>
  <cp:version/>
  <cp:contentType/>
  <cp:contentStatus/>
</cp:coreProperties>
</file>